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25747\Desktop\"/>
    </mc:Choice>
  </mc:AlternateContent>
  <xr:revisionPtr revIDLastSave="0" documentId="13_ncr:1_{60E56E1C-47F5-4197-B1B1-44C09B0F537F}" xr6:coauthVersionLast="47" xr6:coauthVersionMax="47" xr10:uidLastSave="{00000000-0000-0000-0000-000000000000}"/>
  <bookViews>
    <workbookView xWindow="-103" yWindow="-103" windowWidth="22149" windowHeight="13320" xr2:uid="{00000000-000D-0000-FFFF-FFFF00000000}"/>
  </bookViews>
  <sheets>
    <sheet name="六月党员" sheetId="1" r:id="rId1"/>
    <sheet name="总时长" sheetId="2" r:id="rId2"/>
  </sheets>
  <definedNames>
    <definedName name="_xlnm._FilterDatabase" localSheetId="1" hidden="1">总时长!$A$1:$F$166</definedName>
  </definedNames>
  <calcPr calcId="191029"/>
</workbook>
</file>

<file path=xl/calcChain.xml><?xml version="1.0" encoding="utf-8"?>
<calcChain xmlns="http://schemas.openxmlformats.org/spreadsheetml/2006/main">
  <c r="F17" i="2" l="1"/>
  <c r="F23" i="2"/>
  <c r="F31" i="2"/>
  <c r="F60" i="2"/>
  <c r="F134" i="2"/>
  <c r="F14" i="2"/>
  <c r="F51" i="2"/>
  <c r="F29" i="2"/>
  <c r="F26" i="2"/>
  <c r="F45" i="2"/>
  <c r="F27" i="2"/>
  <c r="F55" i="2"/>
  <c r="F58" i="2"/>
  <c r="F11" i="1"/>
  <c r="F18" i="1"/>
  <c r="F26" i="1"/>
</calcChain>
</file>

<file path=xl/sharedStrings.xml><?xml version="1.0" encoding="utf-8"?>
<sst xmlns="http://schemas.openxmlformats.org/spreadsheetml/2006/main" count="1339" uniqueCount="292">
  <si>
    <t>姓名</t>
  </si>
  <si>
    <t>活动</t>
  </si>
  <si>
    <t>日期</t>
  </si>
  <si>
    <t>时长</t>
  </si>
  <si>
    <t>政治面貌</t>
  </si>
  <si>
    <t>陈国良</t>
  </si>
  <si>
    <t>中共预备党员</t>
  </si>
  <si>
    <t>陈浩</t>
  </si>
  <si>
    <t>查寝</t>
  </si>
  <si>
    <t>陈王慧</t>
  </si>
  <si>
    <t>陈胤君</t>
  </si>
  <si>
    <t>郭诚</t>
  </si>
  <si>
    <t>韩汤健</t>
  </si>
  <si>
    <t>何欣怡</t>
  </si>
  <si>
    <t>何宇扬</t>
  </si>
  <si>
    <t>黄安然</t>
  </si>
  <si>
    <t>黄嘉悦</t>
  </si>
  <si>
    <t>江春亭</t>
  </si>
  <si>
    <t>蒋嘉慧</t>
  </si>
  <si>
    <t>柯婷</t>
  </si>
  <si>
    <t>李恒</t>
  </si>
  <si>
    <t>李柯迪</t>
  </si>
  <si>
    <t>李文豪</t>
  </si>
  <si>
    <t>陆涔杰</t>
  </si>
  <si>
    <t>陆科丹</t>
  </si>
  <si>
    <t>吕哲浩</t>
  </si>
  <si>
    <t>倪永浩</t>
  </si>
  <si>
    <t>唐龙</t>
  </si>
  <si>
    <t>田溢恺</t>
  </si>
  <si>
    <t>王玲</t>
  </si>
  <si>
    <t>王帅骏</t>
  </si>
  <si>
    <t>王文靓</t>
  </si>
  <si>
    <t>许紫锘</t>
  </si>
  <si>
    <t>於豪祺</t>
  </si>
  <si>
    <t>俞昕璐</t>
  </si>
  <si>
    <t>赵钰</t>
  </si>
  <si>
    <t>朱旗轩</t>
  </si>
  <si>
    <t>吴观唐</t>
  </si>
  <si>
    <t>中共党员</t>
  </si>
  <si>
    <t>许炜</t>
  </si>
  <si>
    <t>叶鑫洁</t>
  </si>
  <si>
    <t>朱永乐</t>
  </si>
  <si>
    <t>陈善强</t>
  </si>
  <si>
    <t>金义选</t>
  </si>
  <si>
    <t>吴剑勇</t>
  </si>
  <si>
    <t>陈杨</t>
  </si>
  <si>
    <t>叶嘉慧</t>
  </si>
  <si>
    <t>张聪</t>
  </si>
  <si>
    <t>周萍</t>
  </si>
  <si>
    <t>杨成城</t>
  </si>
  <si>
    <t>李文楷</t>
  </si>
  <si>
    <t>何家劲</t>
  </si>
  <si>
    <t>肖越</t>
  </si>
  <si>
    <t>柴森彪</t>
  </si>
  <si>
    <t>陈雨</t>
  </si>
  <si>
    <t>陈洪欢</t>
  </si>
  <si>
    <t>林铭源</t>
  </si>
  <si>
    <t>沈宇恒</t>
  </si>
  <si>
    <t>楼伟强</t>
  </si>
  <si>
    <t>黄燿斌</t>
  </si>
  <si>
    <t>顾怡敏</t>
  </si>
  <si>
    <t>冯王杰</t>
  </si>
  <si>
    <t>张婉情</t>
  </si>
  <si>
    <t>刘思语</t>
  </si>
  <si>
    <t>序号</t>
  </si>
  <si>
    <t>班级</t>
  </si>
  <si>
    <t>党支部名称</t>
  </si>
  <si>
    <t>党员总时长</t>
  </si>
  <si>
    <t>郭嘉慧</t>
  </si>
  <si>
    <t>19应用统计学</t>
  </si>
  <si>
    <t>学生第一支部委员会</t>
  </si>
  <si>
    <t>沈宇涵</t>
  </si>
  <si>
    <t>盛琪</t>
  </si>
  <si>
    <t>冯泽林</t>
  </si>
  <si>
    <t>19电子商务二</t>
  </si>
  <si>
    <t>欧阳璐璇</t>
  </si>
  <si>
    <t>吴家乐</t>
  </si>
  <si>
    <t>顾佳烁</t>
  </si>
  <si>
    <t>19电子商务一</t>
  </si>
  <si>
    <t>罗宇环</t>
  </si>
  <si>
    <t>蒋亚宁</t>
  </si>
  <si>
    <t>20应统二</t>
  </si>
  <si>
    <t>胡蓓</t>
  </si>
  <si>
    <t>19应用统计</t>
  </si>
  <si>
    <t>20应统一</t>
  </si>
  <si>
    <t>余昕远</t>
  </si>
  <si>
    <t>郑佳儿</t>
  </si>
  <si>
    <t>20电子商务</t>
  </si>
  <si>
    <t>左羿</t>
  </si>
  <si>
    <t>徐少波</t>
  </si>
  <si>
    <t>张胜男</t>
  </si>
  <si>
    <t>田雲</t>
  </si>
  <si>
    <t>徐佳美</t>
  </si>
  <si>
    <t>21电子商务</t>
  </si>
  <si>
    <t>20应用统计学二班</t>
  </si>
  <si>
    <t>20应用统计学一班</t>
  </si>
  <si>
    <t>李媛</t>
  </si>
  <si>
    <t>19应用统计学一班</t>
  </si>
  <si>
    <t>郑静雯</t>
  </si>
  <si>
    <t>洪晓悦</t>
  </si>
  <si>
    <t>19数学与应用数学一</t>
  </si>
  <si>
    <t>学生第二支部委员会</t>
  </si>
  <si>
    <t>李敏琦</t>
  </si>
  <si>
    <t>唐志毅</t>
  </si>
  <si>
    <t>余晨霞</t>
  </si>
  <si>
    <t>唐祥斌</t>
  </si>
  <si>
    <t>沈佳怡</t>
  </si>
  <si>
    <t>20数学与应用数学一</t>
  </si>
  <si>
    <t>罗奕洋</t>
  </si>
  <si>
    <t>19数学与应用数学二</t>
  </si>
  <si>
    <t>史甜颖</t>
  </si>
  <si>
    <t>忻倩</t>
  </si>
  <si>
    <t>周婷婷</t>
  </si>
  <si>
    <t>毛静娴</t>
  </si>
  <si>
    <t>胡广达</t>
  </si>
  <si>
    <t>20应数二</t>
  </si>
  <si>
    <t>顾敏</t>
  </si>
  <si>
    <t>19应数二</t>
  </si>
  <si>
    <t>徐微娜</t>
  </si>
  <si>
    <t>19应数一</t>
  </si>
  <si>
    <t>陈贝</t>
  </si>
  <si>
    <t>沈浩</t>
  </si>
  <si>
    <t>潘小静</t>
  </si>
  <si>
    <t>陆铖翀</t>
  </si>
  <si>
    <t>20应数一</t>
  </si>
  <si>
    <t>黄柏顺</t>
  </si>
  <si>
    <t>朱芝甜</t>
  </si>
  <si>
    <t>董晨阳</t>
  </si>
  <si>
    <t>20数学与应用数学一班</t>
  </si>
  <si>
    <t>20数学与应用数学二班</t>
  </si>
  <si>
    <t>王琳婷</t>
  </si>
  <si>
    <t>李志成</t>
  </si>
  <si>
    <t>吴鸿飞</t>
  </si>
  <si>
    <t>19数学与应用数学</t>
  </si>
  <si>
    <t>朱雨欣</t>
  </si>
  <si>
    <t>21计算机科学与技术（专升本）四</t>
  </si>
  <si>
    <t>学生第三支部委员会</t>
  </si>
  <si>
    <t>吴俊阳</t>
  </si>
  <si>
    <t>21计算机科学与技术（专升本）一</t>
  </si>
  <si>
    <t>吴雨欣</t>
  </si>
  <si>
    <t>21计算机科学与技术专升本二</t>
  </si>
  <si>
    <t>陆莉文</t>
  </si>
  <si>
    <t>21计算机科学与技术（专升本）二</t>
  </si>
  <si>
    <t>林静</t>
  </si>
  <si>
    <t>21计算机科学与技术（专升本）三</t>
  </si>
  <si>
    <t>楼倩波</t>
  </si>
  <si>
    <t>陈锦健</t>
  </si>
  <si>
    <t>张杜咏</t>
  </si>
  <si>
    <t>杨锟</t>
  </si>
  <si>
    <t>彭晖</t>
  </si>
  <si>
    <t>王仲豪</t>
  </si>
  <si>
    <t>邬佳文</t>
  </si>
  <si>
    <t>张旖佳</t>
  </si>
  <si>
    <t>金婕</t>
  </si>
  <si>
    <t>陈万盛</t>
  </si>
  <si>
    <t>22计算机科学与技术（专升本）一</t>
  </si>
  <si>
    <t>王贺</t>
  </si>
  <si>
    <t>19计算机科学与技术三</t>
  </si>
  <si>
    <t>学生第四支部委员会</t>
  </si>
  <si>
    <t>严浩铨</t>
  </si>
  <si>
    <t>陈格</t>
  </si>
  <si>
    <t>19计算机科学与技术四</t>
  </si>
  <si>
    <t>王超权</t>
  </si>
  <si>
    <t>项伟峰</t>
  </si>
  <si>
    <t>胡彦涵</t>
  </si>
  <si>
    <t>潘延笙</t>
  </si>
  <si>
    <t>王清雯</t>
  </si>
  <si>
    <t>20计算机科学与技术三</t>
  </si>
  <si>
    <t>沈杰</t>
  </si>
  <si>
    <t>罗可盈</t>
  </si>
  <si>
    <t>19计算机科学与技术二</t>
  </si>
  <si>
    <t>吕剑波</t>
  </si>
  <si>
    <t>赵龙</t>
  </si>
  <si>
    <t>吴雨波</t>
  </si>
  <si>
    <t>林中天</t>
  </si>
  <si>
    <t>应林洋</t>
  </si>
  <si>
    <t>19计算机科学与技术一</t>
  </si>
  <si>
    <t>陈洪栋</t>
  </si>
  <si>
    <t>龚裕钱</t>
  </si>
  <si>
    <t>叶宇浩</t>
  </si>
  <si>
    <t>汪洋洋</t>
  </si>
  <si>
    <t>舒昕楠</t>
  </si>
  <si>
    <t>20计算机科学与技术二</t>
  </si>
  <si>
    <t>程栋梁</t>
  </si>
  <si>
    <t>20计算机科学与技术一</t>
  </si>
  <si>
    <t>毛铭杰</t>
  </si>
  <si>
    <t>杨赞柳</t>
  </si>
  <si>
    <t>胡江敏</t>
  </si>
  <si>
    <t>19计算机科学与计算四</t>
  </si>
  <si>
    <t>田依静</t>
  </si>
  <si>
    <t>倪中廷</t>
  </si>
  <si>
    <t>张佳妍</t>
  </si>
  <si>
    <t>王江丽</t>
  </si>
  <si>
    <t>20计算机科学与技术四</t>
  </si>
  <si>
    <t>崔栋凯</t>
  </si>
  <si>
    <t>周昕</t>
  </si>
  <si>
    <t>王赟诚</t>
  </si>
  <si>
    <t>胡浩文</t>
  </si>
  <si>
    <t>20计算机科学与技术一班</t>
  </si>
  <si>
    <t>20计算机科学与技术四班</t>
  </si>
  <si>
    <t>何怡聪</t>
  </si>
  <si>
    <t>19计算机科学与技术一班</t>
  </si>
  <si>
    <t>20计算机二班</t>
  </si>
  <si>
    <t>20计算机科学与技术三班</t>
  </si>
  <si>
    <t>20计算机科学与技术二班</t>
  </si>
  <si>
    <t>20计算机三班</t>
  </si>
  <si>
    <t>刘学添</t>
  </si>
  <si>
    <t>鲍巧璐</t>
  </si>
  <si>
    <t>21电子商务专升本</t>
  </si>
  <si>
    <t>学生第五支部委员会</t>
  </si>
  <si>
    <t>贺晶</t>
  </si>
  <si>
    <t>21电子商务（专升本）</t>
  </si>
  <si>
    <t>石嘉磊</t>
  </si>
  <si>
    <t>厉方婷</t>
  </si>
  <si>
    <t>林芳</t>
  </si>
  <si>
    <t>王璐莎</t>
  </si>
  <si>
    <t>戴梦瑞</t>
  </si>
  <si>
    <t>赵冰婕</t>
  </si>
  <si>
    <t>鲍瑛巧</t>
  </si>
  <si>
    <t>22计算机科学与技术（专升本）二</t>
  </si>
  <si>
    <t>蒋凌波</t>
    <phoneticPr fontId="11" type="noConversion"/>
  </si>
  <si>
    <t>中共党员</t>
    <phoneticPr fontId="11" type="noConversion"/>
  </si>
  <si>
    <t>5.4、5.11、5.18、5.25</t>
    <phoneticPr fontId="11" type="noConversion"/>
  </si>
  <si>
    <t>5.4、5.18</t>
    <phoneticPr fontId="11" type="noConversion"/>
  </si>
  <si>
    <t>5.4、5.11、5.18、5.25</t>
  </si>
  <si>
    <t>5.10、5.17、5.24、5.31</t>
    <phoneticPr fontId="11" type="noConversion"/>
  </si>
  <si>
    <t>查寝（卫生）</t>
    <phoneticPr fontId="11" type="noConversion"/>
  </si>
  <si>
    <t>查寝（晚归）</t>
    <phoneticPr fontId="11" type="noConversion"/>
  </si>
  <si>
    <t>拍摄志愿者</t>
    <phoneticPr fontId="11" type="noConversion"/>
  </si>
  <si>
    <t>中共预备党员</t>
    <phoneticPr fontId="11" type="noConversion"/>
  </si>
  <si>
    <t>赵东可</t>
  </si>
  <si>
    <t>申子玥</t>
  </si>
  <si>
    <t>徐佳雯</t>
  </si>
  <si>
    <t>钱可馨</t>
  </si>
  <si>
    <t>于航</t>
  </si>
  <si>
    <t>高梓原</t>
  </si>
  <si>
    <t>王赛佼</t>
  </si>
  <si>
    <t>郑佳艳</t>
  </si>
  <si>
    <t>陈子萱</t>
  </si>
  <si>
    <t>岳丽娟</t>
  </si>
  <si>
    <t>吴佳瑶</t>
  </si>
  <si>
    <t>唐阔</t>
  </si>
  <si>
    <t>21计算机科学与技术四班</t>
  </si>
  <si>
    <t>21计算机科学与技术一班</t>
  </si>
  <si>
    <t>21计算机科学与技术二班</t>
  </si>
  <si>
    <t>22计算机科学与技术专升本1班</t>
  </si>
  <si>
    <t>21计算机科学与技术三班</t>
  </si>
  <si>
    <t>21数学与应用数学</t>
  </si>
  <si>
    <t>21 应用统计学一班</t>
  </si>
  <si>
    <t>21应用统计学二班</t>
  </si>
  <si>
    <t>21数据科学与大数据技术</t>
  </si>
  <si>
    <t>21应用统计学一班</t>
  </si>
  <si>
    <t>5月总时长</t>
    <phoneticPr fontId="11" type="noConversion"/>
  </si>
  <si>
    <t>6月总时长</t>
    <phoneticPr fontId="11" type="noConversion"/>
  </si>
  <si>
    <t>整理资料</t>
  </si>
  <si>
    <t>数智学院宣传片拍摄</t>
  </si>
  <si>
    <t>学风抽查考勤</t>
  </si>
  <si>
    <t>2023/5/1-2023/6/17</t>
    <phoneticPr fontId="11" type="noConversion"/>
  </si>
  <si>
    <t>张程程</t>
  </si>
  <si>
    <t>抽点</t>
  </si>
  <si>
    <t>抽点</t>
    <phoneticPr fontId="11" type="noConversion"/>
  </si>
  <si>
    <t>6.1、6.8</t>
    <phoneticPr fontId="11" type="noConversion"/>
  </si>
  <si>
    <t>邵依雯</t>
  </si>
  <si>
    <t>办公室整理资料</t>
  </si>
  <si>
    <t>蔡凡燕</t>
  </si>
  <si>
    <t>维护秩序</t>
  </si>
  <si>
    <t>陈柔易</t>
  </si>
  <si>
    <t>整理档案</t>
  </si>
  <si>
    <t>预备党员</t>
  </si>
  <si>
    <t>正式党员</t>
  </si>
  <si>
    <t>填写党员资料</t>
  </si>
  <si>
    <t>督促毕业生填写资料</t>
  </si>
  <si>
    <t>沃泽超</t>
  </si>
  <si>
    <t>许俏然</t>
  </si>
  <si>
    <t>邓龙秀</t>
  </si>
  <si>
    <t>中共正式党员</t>
  </si>
  <si>
    <t>党员值班</t>
  </si>
  <si>
    <t>刘易昌</t>
  </si>
  <si>
    <t>孙俊博</t>
  </si>
  <si>
    <t>毕业协助</t>
  </si>
  <si>
    <t>张可琪</t>
  </si>
  <si>
    <t>足球赛</t>
  </si>
  <si>
    <t>整理毕业生资料</t>
  </si>
  <si>
    <t>查寝</t>
    <phoneticPr fontId="11" type="noConversion"/>
  </si>
  <si>
    <t>整理党员资料</t>
  </si>
  <si>
    <t>整理党员资料</t>
    <phoneticPr fontId="11" type="noConversion"/>
  </si>
  <si>
    <t>赵东可</t>
    <phoneticPr fontId="11" type="noConversion"/>
  </si>
  <si>
    <t>数智学院毕业生志愿活动</t>
  </si>
  <si>
    <t>叶鑫洁</t>
    <phoneticPr fontId="11" type="noConversion"/>
  </si>
  <si>
    <t>入党积极分子考试监考＋批试卷</t>
  </si>
  <si>
    <t>蔡凡燕</t>
    <phoneticPr fontId="11" type="noConversion"/>
  </si>
  <si>
    <t>从6月开始统计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</si>
</sst>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6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color rgb="FF000000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40">
    <xf numFmtId="0" fontId="0" fillId="0" borderId="0" xfId="0">
      <alignment vertical="center"/>
    </xf>
    <xf numFmtId="0" fontId="10" fillId="0" borderId="0" xfId="1" applyAlignment="1">
      <alignment horizontal="center"/>
    </xf>
    <xf numFmtId="0" fontId="10" fillId="0" borderId="0" xfId="1"/>
    <xf numFmtId="0" fontId="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0" fillId="0" borderId="2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0" fontId="10" fillId="2" borderId="2" xfId="1" applyFill="1" applyBorder="1" applyAlignment="1" applyProtection="1">
      <alignment horizontal="center" vertical="center"/>
      <protection locked="0"/>
    </xf>
    <xf numFmtId="0" fontId="10" fillId="2" borderId="2" xfId="1" applyFill="1" applyBorder="1" applyAlignment="1">
      <alignment horizont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2" xfId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2" xfId="1" applyFont="1" applyFill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0" fillId="0" borderId="0" xfId="1" applyBorder="1" applyAlignment="1">
      <alignment horizontal="center"/>
    </xf>
  </cellXfs>
  <cellStyles count="2">
    <cellStyle name="常规" xfId="0" builtinId="0"/>
    <cellStyle name="常规 2" xfId="1" xr:uid="{00000000-0005-0000-0000-000031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4"/>
  <sheetViews>
    <sheetView tabSelected="1" zoomScale="115" zoomScaleNormal="115" workbookViewId="0">
      <selection activeCell="M15" sqref="M15"/>
    </sheetView>
  </sheetViews>
  <sheetFormatPr defaultColWidth="8.921875" defaultRowHeight="14.15" x14ac:dyDescent="0.3"/>
  <cols>
    <col min="1" max="1" width="7.69140625" style="15" customWidth="1"/>
    <col min="2" max="2" width="24.84375" style="15" customWidth="1"/>
    <col min="3" max="3" width="26.23046875" style="15" customWidth="1"/>
    <col min="4" max="4" width="8.921875" style="15"/>
    <col min="5" max="5" width="14.07421875" style="15" customWidth="1"/>
    <col min="6" max="6" width="11.3046875" customWidth="1"/>
    <col min="7" max="16384" width="8.921875" style="15"/>
  </cols>
  <sheetData>
    <row r="1" spans="1:6" s="21" customFormat="1" x14ac:dyDescent="0.3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32" t="s">
        <v>252</v>
      </c>
    </row>
    <row r="2" spans="1:6" x14ac:dyDescent="0.3">
      <c r="A2" s="15" t="s">
        <v>57</v>
      </c>
      <c r="B2" s="23" t="s">
        <v>227</v>
      </c>
      <c r="C2" s="15" t="s">
        <v>222</v>
      </c>
      <c r="D2" s="15">
        <v>4</v>
      </c>
      <c r="E2" s="15" t="s">
        <v>229</v>
      </c>
      <c r="F2" s="32">
        <v>15.53</v>
      </c>
    </row>
    <row r="3" spans="1:6" x14ac:dyDescent="0.3">
      <c r="A3" s="15" t="s">
        <v>57</v>
      </c>
      <c r="B3" s="23" t="s">
        <v>226</v>
      </c>
      <c r="C3" s="22" t="s">
        <v>225</v>
      </c>
      <c r="D3" s="15">
        <v>6.53</v>
      </c>
      <c r="E3" s="15" t="s">
        <v>6</v>
      </c>
      <c r="F3" s="33"/>
    </row>
    <row r="4" spans="1:6" x14ac:dyDescent="0.3">
      <c r="A4" s="15" t="s">
        <v>57</v>
      </c>
      <c r="B4" s="23" t="s">
        <v>228</v>
      </c>
      <c r="C4" s="15">
        <v>5.25</v>
      </c>
      <c r="D4" s="15">
        <v>5</v>
      </c>
      <c r="E4" s="15" t="s">
        <v>6</v>
      </c>
      <c r="F4" s="32"/>
    </row>
    <row r="5" spans="1:6" x14ac:dyDescent="0.3">
      <c r="A5" s="15" t="s">
        <v>50</v>
      </c>
      <c r="B5" s="23" t="s">
        <v>227</v>
      </c>
      <c r="C5" s="15" t="s">
        <v>222</v>
      </c>
      <c r="D5" s="15">
        <v>4</v>
      </c>
      <c r="E5" s="15" t="s">
        <v>38</v>
      </c>
      <c r="F5" s="32">
        <v>4</v>
      </c>
    </row>
    <row r="6" spans="1:6" x14ac:dyDescent="0.3">
      <c r="A6" s="15" t="s">
        <v>63</v>
      </c>
      <c r="B6" s="23" t="s">
        <v>227</v>
      </c>
      <c r="C6" s="15" t="s">
        <v>223</v>
      </c>
      <c r="D6" s="15">
        <v>2</v>
      </c>
      <c r="E6" s="15" t="s">
        <v>6</v>
      </c>
      <c r="F6" s="32">
        <v>2</v>
      </c>
    </row>
    <row r="7" spans="1:6" x14ac:dyDescent="0.3">
      <c r="A7" s="15" t="s">
        <v>39</v>
      </c>
      <c r="B7" s="15" t="s">
        <v>8</v>
      </c>
      <c r="C7" s="15" t="s">
        <v>224</v>
      </c>
      <c r="D7" s="15">
        <v>4</v>
      </c>
      <c r="E7" s="15" t="s">
        <v>6</v>
      </c>
      <c r="F7" s="32">
        <v>10.86</v>
      </c>
    </row>
    <row r="8" spans="1:6" x14ac:dyDescent="0.3">
      <c r="A8" s="15" t="s">
        <v>39</v>
      </c>
      <c r="B8" s="23" t="s">
        <v>226</v>
      </c>
      <c r="C8" s="22" t="s">
        <v>225</v>
      </c>
      <c r="D8" s="15">
        <v>6.86</v>
      </c>
      <c r="E8" s="15" t="s">
        <v>6</v>
      </c>
      <c r="F8" s="32"/>
    </row>
    <row r="9" spans="1:6" x14ac:dyDescent="0.3">
      <c r="F9" s="15"/>
    </row>
    <row r="10" spans="1:6" x14ac:dyDescent="0.3">
      <c r="A10" s="28" t="s">
        <v>0</v>
      </c>
      <c r="B10" s="28" t="s">
        <v>1</v>
      </c>
      <c r="C10" s="28" t="s">
        <v>2</v>
      </c>
      <c r="D10" s="28" t="s">
        <v>3</v>
      </c>
      <c r="E10" s="28" t="s">
        <v>4</v>
      </c>
      <c r="F10" s="32" t="s">
        <v>253</v>
      </c>
    </row>
    <row r="11" spans="1:6" x14ac:dyDescent="0.3">
      <c r="A11" s="29" t="s">
        <v>290</v>
      </c>
      <c r="B11" s="15" t="s">
        <v>254</v>
      </c>
      <c r="C11" s="15">
        <v>6.7</v>
      </c>
      <c r="D11" s="15">
        <v>3.5</v>
      </c>
      <c r="E11" s="15" t="s">
        <v>6</v>
      </c>
      <c r="F11" s="32">
        <f>SUM(D11:D17)</f>
        <v>26</v>
      </c>
    </row>
    <row r="12" spans="1:6" x14ac:dyDescent="0.3">
      <c r="A12" s="15" t="s">
        <v>264</v>
      </c>
      <c r="B12" s="15" t="s">
        <v>263</v>
      </c>
      <c r="C12" s="15">
        <v>6.12</v>
      </c>
      <c r="D12" s="15">
        <v>3.5</v>
      </c>
      <c r="E12" s="15" t="s">
        <v>6</v>
      </c>
      <c r="F12" s="32"/>
    </row>
    <row r="13" spans="1:6" x14ac:dyDescent="0.3">
      <c r="A13" s="15" t="s">
        <v>264</v>
      </c>
      <c r="B13" s="15" t="s">
        <v>276</v>
      </c>
      <c r="C13" s="15">
        <v>6.12</v>
      </c>
      <c r="D13" s="15">
        <v>1.5</v>
      </c>
      <c r="E13" s="15" t="s">
        <v>6</v>
      </c>
      <c r="F13" s="32"/>
    </row>
    <row r="14" spans="1:6" x14ac:dyDescent="0.3">
      <c r="A14" s="15" t="s">
        <v>264</v>
      </c>
      <c r="B14" s="15" t="s">
        <v>276</v>
      </c>
      <c r="C14" s="15">
        <v>6.13</v>
      </c>
      <c r="D14" s="15">
        <v>1.5</v>
      </c>
      <c r="E14" s="15" t="s">
        <v>6</v>
      </c>
      <c r="F14" s="32"/>
    </row>
    <row r="15" spans="1:6" x14ac:dyDescent="0.3">
      <c r="A15" s="15" t="s">
        <v>264</v>
      </c>
      <c r="B15" s="15" t="s">
        <v>254</v>
      </c>
      <c r="C15" s="15">
        <v>6.28</v>
      </c>
      <c r="D15" s="15">
        <v>4</v>
      </c>
      <c r="E15" s="15" t="s">
        <v>6</v>
      </c>
      <c r="F15" s="32"/>
    </row>
    <row r="16" spans="1:6" x14ac:dyDescent="0.3">
      <c r="A16" s="15" t="s">
        <v>264</v>
      </c>
      <c r="B16" s="15" t="s">
        <v>281</v>
      </c>
      <c r="C16" s="15">
        <v>6.1</v>
      </c>
      <c r="D16" s="15">
        <v>5</v>
      </c>
      <c r="E16" s="15" t="s">
        <v>6</v>
      </c>
      <c r="F16" s="32"/>
    </row>
    <row r="17" spans="1:6" x14ac:dyDescent="0.3">
      <c r="A17" s="15" t="s">
        <v>264</v>
      </c>
      <c r="B17" s="15" t="s">
        <v>282</v>
      </c>
      <c r="C17" s="15">
        <v>6.15</v>
      </c>
      <c r="D17" s="15">
        <v>7</v>
      </c>
      <c r="E17" s="15" t="s">
        <v>6</v>
      </c>
      <c r="F17" s="32"/>
    </row>
    <row r="18" spans="1:6" x14ac:dyDescent="0.3">
      <c r="A18" s="15" t="s">
        <v>5</v>
      </c>
      <c r="B18" s="15" t="s">
        <v>276</v>
      </c>
      <c r="C18" s="15">
        <v>6.2</v>
      </c>
      <c r="D18" s="15">
        <v>1.5</v>
      </c>
      <c r="E18" s="15" t="s">
        <v>6</v>
      </c>
      <c r="F18" s="32">
        <f>SUM(D18:D21)</f>
        <v>12</v>
      </c>
    </row>
    <row r="19" spans="1:6" s="31" customFormat="1" x14ac:dyDescent="0.3">
      <c r="A19" s="15" t="s">
        <v>5</v>
      </c>
      <c r="B19" s="15" t="s">
        <v>276</v>
      </c>
      <c r="C19" s="15">
        <v>6.16</v>
      </c>
      <c r="D19" s="15">
        <v>1.5</v>
      </c>
      <c r="E19" s="15" t="s">
        <v>6</v>
      </c>
      <c r="F19" s="32"/>
    </row>
    <row r="20" spans="1:6" x14ac:dyDescent="0.3">
      <c r="A20" s="15" t="s">
        <v>5</v>
      </c>
      <c r="B20" s="15" t="s">
        <v>254</v>
      </c>
      <c r="C20" s="15">
        <v>6.28</v>
      </c>
      <c r="D20" s="15">
        <v>4</v>
      </c>
      <c r="E20" s="15" t="s">
        <v>6</v>
      </c>
      <c r="F20" s="32"/>
    </row>
    <row r="21" spans="1:6" x14ac:dyDescent="0.3">
      <c r="A21" s="15" t="s">
        <v>5</v>
      </c>
      <c r="B21" s="15" t="s">
        <v>281</v>
      </c>
      <c r="C21" s="15">
        <v>6.1</v>
      </c>
      <c r="D21" s="15">
        <v>5</v>
      </c>
      <c r="E21" s="15" t="s">
        <v>6</v>
      </c>
      <c r="F21" s="32"/>
    </row>
    <row r="22" spans="1:6" x14ac:dyDescent="0.3">
      <c r="A22" s="15" t="s">
        <v>7</v>
      </c>
      <c r="B22" s="15" t="s">
        <v>8</v>
      </c>
      <c r="C22" s="15">
        <v>6.6</v>
      </c>
      <c r="D22" s="15">
        <v>1.5</v>
      </c>
      <c r="E22" s="15" t="s">
        <v>6</v>
      </c>
      <c r="F22" s="32">
        <v>3</v>
      </c>
    </row>
    <row r="23" spans="1:6" x14ac:dyDescent="0.3">
      <c r="A23" s="15" t="s">
        <v>7</v>
      </c>
      <c r="B23" s="15" t="s">
        <v>8</v>
      </c>
      <c r="C23" s="15">
        <v>5.23</v>
      </c>
      <c r="D23" s="15">
        <v>1.5</v>
      </c>
      <c r="E23" s="15" t="s">
        <v>6</v>
      </c>
      <c r="F23" s="32"/>
    </row>
    <row r="24" spans="1:6" x14ac:dyDescent="0.3">
      <c r="A24" s="15" t="s">
        <v>266</v>
      </c>
      <c r="B24" s="15" t="s">
        <v>267</v>
      </c>
      <c r="C24" s="16">
        <v>6.3</v>
      </c>
      <c r="D24" s="17">
        <v>5</v>
      </c>
      <c r="E24" s="15" t="s">
        <v>6</v>
      </c>
      <c r="F24" s="32">
        <v>5</v>
      </c>
    </row>
    <row r="25" spans="1:6" x14ac:dyDescent="0.3">
      <c r="A25" s="15" t="s">
        <v>42</v>
      </c>
      <c r="B25" s="15" t="s">
        <v>287</v>
      </c>
      <c r="C25" s="15">
        <v>6.12</v>
      </c>
      <c r="D25" s="15">
        <v>3</v>
      </c>
      <c r="E25" s="15" t="s">
        <v>6</v>
      </c>
      <c r="F25" s="32">
        <v>3</v>
      </c>
    </row>
    <row r="26" spans="1:6" ht="16.75" customHeight="1" x14ac:dyDescent="0.3">
      <c r="A26" s="15" t="s">
        <v>9</v>
      </c>
      <c r="B26" s="15" t="s">
        <v>8</v>
      </c>
      <c r="C26" s="15">
        <v>6.6</v>
      </c>
      <c r="D26" s="15">
        <v>1.5</v>
      </c>
      <c r="E26" s="15" t="s">
        <v>6</v>
      </c>
      <c r="F26" s="32">
        <f>SUM(D26:D34)</f>
        <v>20</v>
      </c>
    </row>
    <row r="27" spans="1:6" x14ac:dyDescent="0.3">
      <c r="A27" s="15" t="s">
        <v>9</v>
      </c>
      <c r="B27" s="15" t="s">
        <v>8</v>
      </c>
      <c r="C27" s="15">
        <v>5.23</v>
      </c>
      <c r="D27" s="15">
        <v>1.5</v>
      </c>
      <c r="E27" s="15" t="s">
        <v>6</v>
      </c>
      <c r="F27" s="32"/>
    </row>
    <row r="28" spans="1:6" x14ac:dyDescent="0.3">
      <c r="A28" s="15" t="s">
        <v>9</v>
      </c>
      <c r="B28" s="15" t="s">
        <v>276</v>
      </c>
      <c r="C28" s="15">
        <v>6.7</v>
      </c>
      <c r="D28" s="15">
        <v>1.5</v>
      </c>
      <c r="E28" s="15" t="s">
        <v>6</v>
      </c>
      <c r="F28" s="32"/>
    </row>
    <row r="29" spans="1:6" x14ac:dyDescent="0.3">
      <c r="A29" s="15" t="s">
        <v>9</v>
      </c>
      <c r="B29" s="15" t="s">
        <v>276</v>
      </c>
      <c r="C29" s="15">
        <v>6.7</v>
      </c>
      <c r="D29" s="15">
        <v>1.5</v>
      </c>
      <c r="E29" s="15" t="s">
        <v>6</v>
      </c>
      <c r="F29" s="32"/>
    </row>
    <row r="30" spans="1:6" x14ac:dyDescent="0.3">
      <c r="A30" s="15" t="s">
        <v>9</v>
      </c>
      <c r="B30" s="15" t="s">
        <v>276</v>
      </c>
      <c r="C30" s="15">
        <v>6.15</v>
      </c>
      <c r="D30" s="15">
        <v>1.5</v>
      </c>
      <c r="E30" s="15" t="s">
        <v>6</v>
      </c>
      <c r="F30" s="32"/>
    </row>
    <row r="31" spans="1:6" x14ac:dyDescent="0.3">
      <c r="A31" s="15" t="s">
        <v>9</v>
      </c>
      <c r="B31" s="15" t="s">
        <v>276</v>
      </c>
      <c r="C31" s="15">
        <v>6.15</v>
      </c>
      <c r="D31" s="15">
        <v>1.5</v>
      </c>
      <c r="E31" s="15" t="s">
        <v>6</v>
      </c>
      <c r="F31" s="32"/>
    </row>
    <row r="32" spans="1:6" x14ac:dyDescent="0.3">
      <c r="A32" s="15" t="s">
        <v>9</v>
      </c>
      <c r="B32" s="15" t="s">
        <v>254</v>
      </c>
      <c r="C32" s="15">
        <v>6.28</v>
      </c>
      <c r="D32" s="15">
        <v>4</v>
      </c>
      <c r="E32" s="15" t="s">
        <v>6</v>
      </c>
      <c r="F32" s="32"/>
    </row>
    <row r="33" spans="1:6" s="31" customFormat="1" x14ac:dyDescent="0.3">
      <c r="A33" s="15" t="s">
        <v>9</v>
      </c>
      <c r="B33" s="15" t="s">
        <v>281</v>
      </c>
      <c r="C33" s="15">
        <v>6.1</v>
      </c>
      <c r="D33" s="15">
        <v>5</v>
      </c>
      <c r="E33" s="15" t="s">
        <v>6</v>
      </c>
      <c r="F33" s="32"/>
    </row>
    <row r="34" spans="1:6" s="31" customFormat="1" x14ac:dyDescent="0.3">
      <c r="A34" s="15" t="s">
        <v>9</v>
      </c>
      <c r="B34" s="15" t="s">
        <v>282</v>
      </c>
      <c r="C34" s="15">
        <v>6.15</v>
      </c>
      <c r="D34" s="15">
        <v>2</v>
      </c>
      <c r="E34" s="15" t="s">
        <v>6</v>
      </c>
      <c r="F34" s="32"/>
    </row>
    <row r="35" spans="1:6" s="17" customFormat="1" x14ac:dyDescent="0.3">
      <c r="A35" s="15" t="s">
        <v>45</v>
      </c>
      <c r="B35" s="15" t="s">
        <v>287</v>
      </c>
      <c r="C35" s="15">
        <v>6.12</v>
      </c>
      <c r="D35" s="15">
        <v>3</v>
      </c>
      <c r="E35" s="15" t="s">
        <v>38</v>
      </c>
      <c r="F35" s="32">
        <v>3</v>
      </c>
    </row>
    <row r="36" spans="1:6" s="31" customFormat="1" x14ac:dyDescent="0.3">
      <c r="A36" s="15" t="s">
        <v>10</v>
      </c>
      <c r="B36" s="15" t="s">
        <v>281</v>
      </c>
      <c r="C36" s="15">
        <v>6.1</v>
      </c>
      <c r="D36" s="15">
        <v>5</v>
      </c>
      <c r="E36" s="15" t="s">
        <v>6</v>
      </c>
      <c r="F36" s="32">
        <v>5</v>
      </c>
    </row>
    <row r="37" spans="1:6" s="31" customFormat="1" x14ac:dyDescent="0.3">
      <c r="A37" s="15" t="s">
        <v>238</v>
      </c>
      <c r="B37" s="15" t="s">
        <v>283</v>
      </c>
      <c r="C37" s="15">
        <v>6.8</v>
      </c>
      <c r="D37" s="15">
        <v>1</v>
      </c>
      <c r="E37" s="15" t="s">
        <v>6</v>
      </c>
      <c r="F37" s="32">
        <v>3</v>
      </c>
    </row>
    <row r="38" spans="1:6" s="31" customFormat="1" x14ac:dyDescent="0.3">
      <c r="A38" s="15" t="s">
        <v>238</v>
      </c>
      <c r="B38" s="15" t="s">
        <v>289</v>
      </c>
      <c r="C38" s="15">
        <v>6.4</v>
      </c>
      <c r="D38" s="15">
        <v>2</v>
      </c>
      <c r="E38" s="15" t="s">
        <v>6</v>
      </c>
      <c r="F38" s="32"/>
    </row>
    <row r="39" spans="1:6" x14ac:dyDescent="0.3">
      <c r="A39" s="15" t="s">
        <v>274</v>
      </c>
      <c r="B39" s="15" t="s">
        <v>271</v>
      </c>
      <c r="C39" s="15">
        <v>6.18</v>
      </c>
      <c r="D39" s="15">
        <v>7</v>
      </c>
      <c r="E39" s="15" t="s">
        <v>6</v>
      </c>
      <c r="F39" s="32">
        <v>8.5</v>
      </c>
    </row>
    <row r="40" spans="1:6" x14ac:dyDescent="0.3">
      <c r="A40" s="15" t="s">
        <v>274</v>
      </c>
      <c r="B40" s="15" t="s">
        <v>8</v>
      </c>
      <c r="C40" s="15">
        <v>5.23</v>
      </c>
      <c r="D40" s="15">
        <v>1.5</v>
      </c>
      <c r="E40" s="15" t="s">
        <v>6</v>
      </c>
      <c r="F40" s="32"/>
    </row>
    <row r="41" spans="1:6" x14ac:dyDescent="0.3">
      <c r="A41" s="15" t="s">
        <v>127</v>
      </c>
      <c r="B41" s="15" t="s">
        <v>276</v>
      </c>
      <c r="C41" s="15">
        <v>6.5</v>
      </c>
      <c r="D41" s="15">
        <v>1.5</v>
      </c>
      <c r="E41" s="15" t="s">
        <v>6</v>
      </c>
      <c r="F41" s="32">
        <v>33.5</v>
      </c>
    </row>
    <row r="42" spans="1:6" x14ac:dyDescent="0.3">
      <c r="A42" s="15" t="s">
        <v>127</v>
      </c>
      <c r="B42" s="15" t="s">
        <v>276</v>
      </c>
      <c r="C42" s="16">
        <v>5.3</v>
      </c>
      <c r="D42" s="15">
        <v>1.5</v>
      </c>
      <c r="E42" s="15" t="s">
        <v>6</v>
      </c>
      <c r="F42" s="32"/>
    </row>
    <row r="43" spans="1:6" x14ac:dyDescent="0.3">
      <c r="A43" s="15" t="s">
        <v>127</v>
      </c>
      <c r="B43" s="15" t="s">
        <v>276</v>
      </c>
      <c r="C43" s="15">
        <v>6.13</v>
      </c>
      <c r="D43" s="15">
        <v>1.5</v>
      </c>
      <c r="E43" s="15" t="s">
        <v>6</v>
      </c>
      <c r="F43" s="32"/>
    </row>
    <row r="44" spans="1:6" x14ac:dyDescent="0.3">
      <c r="A44" s="15" t="s">
        <v>127</v>
      </c>
      <c r="B44" s="15" t="s">
        <v>254</v>
      </c>
      <c r="C44" s="15">
        <v>6.28</v>
      </c>
      <c r="D44" s="15">
        <v>4</v>
      </c>
      <c r="E44" s="15" t="s">
        <v>6</v>
      </c>
      <c r="F44" s="32"/>
    </row>
    <row r="45" spans="1:6" x14ac:dyDescent="0.3">
      <c r="A45" s="15" t="s">
        <v>127</v>
      </c>
      <c r="B45" s="15" t="s">
        <v>279</v>
      </c>
      <c r="C45" s="15">
        <v>6.13</v>
      </c>
      <c r="D45" s="15">
        <v>4</v>
      </c>
      <c r="E45" s="15" t="s">
        <v>6</v>
      </c>
      <c r="F45" s="32"/>
    </row>
    <row r="46" spans="1:6" x14ac:dyDescent="0.3">
      <c r="A46" s="15" t="s">
        <v>127</v>
      </c>
      <c r="B46" s="15" t="s">
        <v>279</v>
      </c>
      <c r="C46" s="15">
        <v>6.14</v>
      </c>
      <c r="D46" s="15">
        <v>8</v>
      </c>
      <c r="E46" s="15" t="s">
        <v>6</v>
      </c>
      <c r="F46" s="32"/>
    </row>
    <row r="47" spans="1:6" x14ac:dyDescent="0.3">
      <c r="A47" s="15" t="s">
        <v>127</v>
      </c>
      <c r="B47" s="15" t="s">
        <v>279</v>
      </c>
      <c r="C47" s="15">
        <v>6.15</v>
      </c>
      <c r="D47" s="15">
        <v>8</v>
      </c>
      <c r="E47" s="15" t="s">
        <v>6</v>
      </c>
      <c r="F47" s="32"/>
    </row>
    <row r="48" spans="1:6" x14ac:dyDescent="0.3">
      <c r="A48" s="15" t="s">
        <v>127</v>
      </c>
      <c r="B48" s="15" t="s">
        <v>281</v>
      </c>
      <c r="C48" s="15">
        <v>6.1</v>
      </c>
      <c r="D48" s="15">
        <v>5</v>
      </c>
      <c r="E48" s="15" t="s">
        <v>6</v>
      </c>
      <c r="F48" s="32"/>
    </row>
    <row r="49" spans="1:6" x14ac:dyDescent="0.3">
      <c r="A49" s="15" t="s">
        <v>235</v>
      </c>
      <c r="B49" s="15" t="s">
        <v>283</v>
      </c>
      <c r="C49" s="15">
        <v>6.1</v>
      </c>
      <c r="D49" s="15">
        <v>1</v>
      </c>
      <c r="E49" s="15" t="s">
        <v>6</v>
      </c>
      <c r="F49" s="32">
        <v>7</v>
      </c>
    </row>
    <row r="50" spans="1:6" x14ac:dyDescent="0.3">
      <c r="A50" s="15" t="s">
        <v>235</v>
      </c>
      <c r="B50" s="15" t="s">
        <v>283</v>
      </c>
      <c r="C50" s="15">
        <v>6.8</v>
      </c>
      <c r="D50" s="15">
        <v>1</v>
      </c>
      <c r="E50" s="15" t="s">
        <v>6</v>
      </c>
      <c r="F50" s="32"/>
    </row>
    <row r="51" spans="1:6" x14ac:dyDescent="0.3">
      <c r="A51" s="15" t="s">
        <v>235</v>
      </c>
      <c r="B51" s="15" t="s">
        <v>287</v>
      </c>
      <c r="C51" s="15">
        <v>6.12</v>
      </c>
      <c r="D51" s="15">
        <v>3</v>
      </c>
      <c r="E51" s="15" t="s">
        <v>6</v>
      </c>
      <c r="F51" s="32"/>
    </row>
    <row r="52" spans="1:6" x14ac:dyDescent="0.3">
      <c r="A52" s="15" t="s">
        <v>235</v>
      </c>
      <c r="B52" s="15" t="s">
        <v>285</v>
      </c>
      <c r="C52" s="15">
        <v>6.8</v>
      </c>
      <c r="D52" s="15">
        <v>2</v>
      </c>
      <c r="E52" s="15" t="s">
        <v>6</v>
      </c>
      <c r="F52" s="32"/>
    </row>
    <row r="53" spans="1:6" x14ac:dyDescent="0.3">
      <c r="A53" s="15" t="s">
        <v>12</v>
      </c>
      <c r="B53" s="15" t="s">
        <v>276</v>
      </c>
      <c r="C53" s="15">
        <v>6.1</v>
      </c>
      <c r="D53" s="15">
        <v>1.5</v>
      </c>
      <c r="E53" s="15" t="s">
        <v>6</v>
      </c>
      <c r="F53" s="32">
        <v>1.5</v>
      </c>
    </row>
    <row r="54" spans="1:6" x14ac:dyDescent="0.3">
      <c r="A54" s="15" t="s">
        <v>13</v>
      </c>
      <c r="B54" s="15" t="s">
        <v>254</v>
      </c>
      <c r="C54" s="15">
        <v>6.28</v>
      </c>
      <c r="D54" s="15">
        <v>6.5</v>
      </c>
      <c r="E54" s="15" t="s">
        <v>6</v>
      </c>
      <c r="F54" s="32">
        <v>13.5</v>
      </c>
    </row>
    <row r="55" spans="1:6" x14ac:dyDescent="0.3">
      <c r="A55" s="15" t="s">
        <v>13</v>
      </c>
      <c r="B55" s="15" t="s">
        <v>271</v>
      </c>
      <c r="C55" s="15">
        <v>6.18</v>
      </c>
      <c r="D55" s="15">
        <v>7</v>
      </c>
      <c r="E55" s="15" t="s">
        <v>6</v>
      </c>
      <c r="F55" s="32"/>
    </row>
    <row r="56" spans="1:6" x14ac:dyDescent="0.3">
      <c r="A56" s="15" t="s">
        <v>14</v>
      </c>
      <c r="B56" s="15" t="s">
        <v>8</v>
      </c>
      <c r="C56" s="15">
        <v>6.6</v>
      </c>
      <c r="D56" s="15">
        <v>1.5</v>
      </c>
      <c r="E56" s="15" t="s">
        <v>6</v>
      </c>
      <c r="F56" s="32">
        <v>3</v>
      </c>
    </row>
    <row r="57" spans="1:6" x14ac:dyDescent="0.3">
      <c r="A57" s="15" t="s">
        <v>14</v>
      </c>
      <c r="B57" s="15" t="s">
        <v>8</v>
      </c>
      <c r="C57" s="15">
        <v>5.24</v>
      </c>
      <c r="D57" s="15">
        <v>1.5</v>
      </c>
      <c r="E57" s="15" t="s">
        <v>6</v>
      </c>
      <c r="F57" s="32"/>
    </row>
    <row r="58" spans="1:6" x14ac:dyDescent="0.3">
      <c r="A58" s="15" t="s">
        <v>114</v>
      </c>
      <c r="B58" s="15" t="s">
        <v>254</v>
      </c>
      <c r="C58" s="15">
        <v>6.28</v>
      </c>
      <c r="D58" s="15">
        <v>4</v>
      </c>
      <c r="E58" s="15" t="s">
        <v>6</v>
      </c>
      <c r="F58" s="32">
        <v>9</v>
      </c>
    </row>
    <row r="59" spans="1:6" x14ac:dyDescent="0.3">
      <c r="A59" s="15" t="s">
        <v>114</v>
      </c>
      <c r="B59" s="15" t="s">
        <v>281</v>
      </c>
      <c r="C59" s="15">
        <v>6.1</v>
      </c>
      <c r="D59" s="15">
        <v>5</v>
      </c>
      <c r="E59" s="15" t="s">
        <v>6</v>
      </c>
      <c r="F59" s="32"/>
    </row>
    <row r="60" spans="1:6" x14ac:dyDescent="0.3">
      <c r="A60" s="15" t="s">
        <v>15</v>
      </c>
      <c r="B60" s="15" t="s">
        <v>8</v>
      </c>
      <c r="C60" s="15">
        <v>6.6</v>
      </c>
      <c r="D60" s="15">
        <v>1.5</v>
      </c>
      <c r="E60" s="15" t="s">
        <v>6</v>
      </c>
      <c r="F60" s="32">
        <v>8</v>
      </c>
    </row>
    <row r="61" spans="1:6" x14ac:dyDescent="0.3">
      <c r="A61" s="15" t="s">
        <v>15</v>
      </c>
      <c r="B61" s="15" t="s">
        <v>267</v>
      </c>
      <c r="C61" s="16">
        <v>6.3</v>
      </c>
      <c r="D61" s="17">
        <v>5</v>
      </c>
      <c r="E61" s="17" t="s">
        <v>268</v>
      </c>
      <c r="F61" s="32"/>
    </row>
    <row r="62" spans="1:6" x14ac:dyDescent="0.3">
      <c r="A62" s="15" t="s">
        <v>15</v>
      </c>
      <c r="B62" s="15" t="s">
        <v>276</v>
      </c>
      <c r="C62" s="15">
        <v>6.14</v>
      </c>
      <c r="D62" s="15">
        <v>1.5</v>
      </c>
      <c r="E62" s="15" t="s">
        <v>6</v>
      </c>
      <c r="F62" s="32"/>
    </row>
    <row r="63" spans="1:6" x14ac:dyDescent="0.3">
      <c r="A63" s="15" t="s">
        <v>16</v>
      </c>
      <c r="B63" s="15" t="s">
        <v>271</v>
      </c>
      <c r="C63" s="15">
        <v>6.18</v>
      </c>
      <c r="D63" s="15">
        <v>7</v>
      </c>
      <c r="E63" s="15" t="s">
        <v>6</v>
      </c>
      <c r="F63" s="32">
        <v>10</v>
      </c>
    </row>
    <row r="64" spans="1:6" x14ac:dyDescent="0.3">
      <c r="A64" s="15" t="s">
        <v>16</v>
      </c>
      <c r="B64" s="15" t="s">
        <v>276</v>
      </c>
      <c r="C64" s="15">
        <v>6.9</v>
      </c>
      <c r="D64" s="15">
        <v>1.5</v>
      </c>
      <c r="E64" s="15" t="s">
        <v>6</v>
      </c>
      <c r="F64" s="32"/>
    </row>
    <row r="65" spans="1:7" x14ac:dyDescent="0.3">
      <c r="A65" s="15" t="s">
        <v>16</v>
      </c>
      <c r="B65" s="15" t="s">
        <v>276</v>
      </c>
      <c r="C65" s="15">
        <v>6.16</v>
      </c>
      <c r="D65" s="15">
        <v>1.5</v>
      </c>
      <c r="E65" s="15" t="s">
        <v>6</v>
      </c>
      <c r="F65" s="32"/>
    </row>
    <row r="66" spans="1:7" x14ac:dyDescent="0.3">
      <c r="A66" s="15" t="s">
        <v>17</v>
      </c>
      <c r="B66" s="15" t="s">
        <v>254</v>
      </c>
      <c r="C66" s="15">
        <v>6.28</v>
      </c>
      <c r="D66" s="15">
        <v>6.5</v>
      </c>
      <c r="E66" s="15" t="s">
        <v>6</v>
      </c>
      <c r="F66" s="32">
        <v>8</v>
      </c>
    </row>
    <row r="67" spans="1:7" x14ac:dyDescent="0.3">
      <c r="A67" s="15" t="s">
        <v>17</v>
      </c>
      <c r="B67" s="15" t="s">
        <v>276</v>
      </c>
      <c r="C67" s="15">
        <v>6.14</v>
      </c>
      <c r="D67" s="15">
        <v>1.5</v>
      </c>
      <c r="E67" s="15" t="s">
        <v>6</v>
      </c>
      <c r="F67" s="32"/>
    </row>
    <row r="68" spans="1:7" x14ac:dyDescent="0.3">
      <c r="A68" s="15" t="s">
        <v>18</v>
      </c>
      <c r="B68" s="15" t="s">
        <v>254</v>
      </c>
      <c r="C68" s="15">
        <v>6.28</v>
      </c>
      <c r="D68" s="15">
        <v>6.5</v>
      </c>
      <c r="E68" s="15" t="s">
        <v>6</v>
      </c>
      <c r="F68" s="32">
        <v>16.5</v>
      </c>
    </row>
    <row r="69" spans="1:7" x14ac:dyDescent="0.3">
      <c r="A69" s="15" t="s">
        <v>18</v>
      </c>
      <c r="B69" s="15" t="s">
        <v>271</v>
      </c>
      <c r="C69" s="15">
        <v>6.18</v>
      </c>
      <c r="D69" s="15">
        <v>7</v>
      </c>
      <c r="E69" s="15" t="s">
        <v>6</v>
      </c>
      <c r="F69" s="32"/>
    </row>
    <row r="70" spans="1:7" x14ac:dyDescent="0.3">
      <c r="A70" s="15" t="s">
        <v>18</v>
      </c>
      <c r="B70" s="15" t="s">
        <v>276</v>
      </c>
      <c r="C70" s="15">
        <v>6.15</v>
      </c>
      <c r="D70" s="15">
        <v>1.5</v>
      </c>
      <c r="E70" s="15" t="s">
        <v>6</v>
      </c>
      <c r="F70" s="32"/>
    </row>
    <row r="71" spans="1:7" x14ac:dyDescent="0.3">
      <c r="A71" s="15" t="s">
        <v>18</v>
      </c>
      <c r="B71" s="15" t="s">
        <v>276</v>
      </c>
      <c r="C71" s="15">
        <v>6.15</v>
      </c>
      <c r="D71" s="15">
        <v>1.5</v>
      </c>
      <c r="E71" s="15" t="s">
        <v>6</v>
      </c>
      <c r="F71" s="32"/>
    </row>
    <row r="72" spans="1:7" x14ac:dyDescent="0.3">
      <c r="A72" s="15" t="s">
        <v>43</v>
      </c>
      <c r="B72" s="15" t="s">
        <v>255</v>
      </c>
      <c r="C72" s="15">
        <v>6.4</v>
      </c>
      <c r="D72" s="29">
        <v>3</v>
      </c>
      <c r="E72" s="15" t="s">
        <v>38</v>
      </c>
      <c r="F72" s="32">
        <v>6</v>
      </c>
    </row>
    <row r="73" spans="1:7" x14ac:dyDescent="0.3">
      <c r="A73" s="15" t="s">
        <v>43</v>
      </c>
      <c r="B73" s="15" t="s">
        <v>287</v>
      </c>
      <c r="C73" s="15">
        <v>6.12</v>
      </c>
      <c r="D73" s="15">
        <v>3</v>
      </c>
      <c r="E73" s="15" t="s">
        <v>38</v>
      </c>
      <c r="F73" s="32"/>
    </row>
    <row r="74" spans="1:7" ht="15" x14ac:dyDescent="0.3">
      <c r="A74" s="15" t="s">
        <v>19</v>
      </c>
      <c r="B74" s="15" t="s">
        <v>276</v>
      </c>
      <c r="C74" s="15">
        <v>6.14</v>
      </c>
      <c r="D74" s="15">
        <v>1.5</v>
      </c>
      <c r="E74" s="15" t="s">
        <v>6</v>
      </c>
      <c r="F74" s="32">
        <v>1.5</v>
      </c>
      <c r="G74" s="19"/>
    </row>
    <row r="75" spans="1:7" ht="15" x14ac:dyDescent="0.3">
      <c r="A75" s="15" t="s">
        <v>20</v>
      </c>
      <c r="B75" s="15" t="s">
        <v>259</v>
      </c>
      <c r="C75" s="15">
        <v>5.23</v>
      </c>
      <c r="D75" s="15">
        <v>1</v>
      </c>
      <c r="E75" s="15" t="s">
        <v>6</v>
      </c>
      <c r="F75" s="32">
        <v>1</v>
      </c>
      <c r="G75" s="19"/>
    </row>
    <row r="76" spans="1:7" ht="15" x14ac:dyDescent="0.3">
      <c r="A76" s="15" t="s">
        <v>22</v>
      </c>
      <c r="B76" s="15" t="s">
        <v>8</v>
      </c>
      <c r="C76" s="15">
        <v>6.6</v>
      </c>
      <c r="D76" s="15">
        <v>1.5</v>
      </c>
      <c r="E76" s="15" t="s">
        <v>6</v>
      </c>
      <c r="F76" s="32">
        <v>2.5</v>
      </c>
      <c r="G76" s="19"/>
    </row>
    <row r="77" spans="1:7" ht="15" x14ac:dyDescent="0.3">
      <c r="A77" s="15" t="s">
        <v>22</v>
      </c>
      <c r="B77" s="15" t="s">
        <v>8</v>
      </c>
      <c r="C77" s="15">
        <v>5.23</v>
      </c>
      <c r="D77" s="15">
        <v>1.5</v>
      </c>
      <c r="E77" s="15" t="s">
        <v>6</v>
      </c>
      <c r="F77" s="32"/>
      <c r="G77" s="19"/>
    </row>
    <row r="78" spans="1:7" ht="15" x14ac:dyDescent="0.3">
      <c r="A78" s="15" t="s">
        <v>50</v>
      </c>
      <c r="B78" s="15" t="s">
        <v>283</v>
      </c>
      <c r="C78" s="15">
        <v>6.1</v>
      </c>
      <c r="D78" s="15">
        <v>1</v>
      </c>
      <c r="E78" s="15" t="s">
        <v>38</v>
      </c>
      <c r="F78" s="32">
        <v>2</v>
      </c>
      <c r="G78" s="19"/>
    </row>
    <row r="79" spans="1:7" ht="15" x14ac:dyDescent="0.3">
      <c r="A79" s="15" t="s">
        <v>50</v>
      </c>
      <c r="B79" s="15" t="s">
        <v>283</v>
      </c>
      <c r="C79" s="15">
        <v>6.8</v>
      </c>
      <c r="D79" s="15">
        <v>1</v>
      </c>
      <c r="E79" s="15" t="s">
        <v>38</v>
      </c>
      <c r="F79" s="32"/>
      <c r="G79" s="19"/>
    </row>
    <row r="80" spans="1:7" ht="15" x14ac:dyDescent="0.3">
      <c r="A80" s="15" t="s">
        <v>96</v>
      </c>
      <c r="B80" s="15" t="s">
        <v>271</v>
      </c>
      <c r="C80" s="15">
        <v>6.18</v>
      </c>
      <c r="D80" s="15">
        <v>7</v>
      </c>
      <c r="E80" s="15" t="s">
        <v>6</v>
      </c>
      <c r="F80" s="32">
        <v>13.5</v>
      </c>
      <c r="G80" s="19"/>
    </row>
    <row r="81" spans="1:7" ht="15" x14ac:dyDescent="0.3">
      <c r="A81" s="15" t="s">
        <v>96</v>
      </c>
      <c r="B81" s="15" t="s">
        <v>254</v>
      </c>
      <c r="C81" s="15">
        <v>6.28</v>
      </c>
      <c r="D81" s="15">
        <v>6.5</v>
      </c>
      <c r="E81" s="15" t="s">
        <v>6</v>
      </c>
      <c r="F81" s="32"/>
      <c r="G81" s="19"/>
    </row>
    <row r="82" spans="1:7" ht="15" x14ac:dyDescent="0.3">
      <c r="A82" s="15" t="s">
        <v>131</v>
      </c>
      <c r="B82" s="15" t="s">
        <v>276</v>
      </c>
      <c r="C82" s="15">
        <v>6.8</v>
      </c>
      <c r="D82" s="15">
        <v>1.5</v>
      </c>
      <c r="E82" s="15" t="s">
        <v>6</v>
      </c>
      <c r="F82" s="32">
        <v>12</v>
      </c>
      <c r="G82" s="19"/>
    </row>
    <row r="83" spans="1:7" ht="15" x14ac:dyDescent="0.3">
      <c r="A83" s="15" t="s">
        <v>131</v>
      </c>
      <c r="B83" s="15" t="s">
        <v>276</v>
      </c>
      <c r="C83" s="15">
        <v>6.8</v>
      </c>
      <c r="D83" s="15">
        <v>1.5</v>
      </c>
      <c r="E83" s="15" t="s">
        <v>6</v>
      </c>
      <c r="F83" s="32"/>
      <c r="G83" s="19"/>
    </row>
    <row r="84" spans="1:7" ht="15" x14ac:dyDescent="0.3">
      <c r="A84" s="15" t="s">
        <v>131</v>
      </c>
      <c r="B84" s="15" t="s">
        <v>254</v>
      </c>
      <c r="C84" s="15">
        <v>6.28</v>
      </c>
      <c r="D84" s="15">
        <v>4</v>
      </c>
      <c r="E84" s="15" t="s">
        <v>6</v>
      </c>
      <c r="F84" s="32"/>
      <c r="G84" s="19"/>
    </row>
    <row r="85" spans="1:7" ht="15" x14ac:dyDescent="0.3">
      <c r="A85" s="15" t="s">
        <v>131</v>
      </c>
      <c r="B85" s="15" t="s">
        <v>281</v>
      </c>
      <c r="C85" s="15">
        <v>6.1</v>
      </c>
      <c r="D85" s="15">
        <v>5</v>
      </c>
      <c r="E85" s="15" t="s">
        <v>6</v>
      </c>
      <c r="F85" s="32"/>
      <c r="G85" s="19"/>
    </row>
    <row r="86" spans="1:7" ht="15" x14ac:dyDescent="0.3">
      <c r="A86" s="15" t="s">
        <v>63</v>
      </c>
      <c r="B86" s="15" t="s">
        <v>283</v>
      </c>
      <c r="C86" s="15">
        <v>6.1</v>
      </c>
      <c r="D86" s="15">
        <v>1</v>
      </c>
      <c r="E86" s="15" t="s">
        <v>6</v>
      </c>
      <c r="F86" s="32">
        <v>2</v>
      </c>
      <c r="G86" s="19"/>
    </row>
    <row r="87" spans="1:7" ht="15" x14ac:dyDescent="0.3">
      <c r="A87" s="15" t="s">
        <v>63</v>
      </c>
      <c r="B87" s="15" t="s">
        <v>283</v>
      </c>
      <c r="C87" s="15">
        <v>6.1</v>
      </c>
      <c r="D87" s="15">
        <v>1</v>
      </c>
      <c r="E87" s="15" t="s">
        <v>6</v>
      </c>
      <c r="F87" s="32"/>
      <c r="G87" s="19"/>
    </row>
    <row r="88" spans="1:7" ht="15" x14ac:dyDescent="0.3">
      <c r="A88" s="15" t="s">
        <v>277</v>
      </c>
      <c r="B88" s="15" t="s">
        <v>8</v>
      </c>
      <c r="C88" s="15">
        <v>6.7</v>
      </c>
      <c r="D88" s="15">
        <v>1.5</v>
      </c>
      <c r="E88" s="15" t="s">
        <v>6</v>
      </c>
      <c r="F88" s="32">
        <v>1.5</v>
      </c>
      <c r="G88" s="19"/>
    </row>
    <row r="89" spans="1:7" ht="15" x14ac:dyDescent="0.3">
      <c r="A89" s="15" t="s">
        <v>23</v>
      </c>
      <c r="B89" s="15" t="s">
        <v>8</v>
      </c>
      <c r="C89" s="15">
        <v>6.6</v>
      </c>
      <c r="D89" s="15">
        <v>1.5</v>
      </c>
      <c r="E89" s="15" t="s">
        <v>6</v>
      </c>
      <c r="F89" s="32">
        <v>9.5</v>
      </c>
      <c r="G89" s="19"/>
    </row>
    <row r="90" spans="1:7" ht="15" x14ac:dyDescent="0.3">
      <c r="A90" s="15" t="s">
        <v>23</v>
      </c>
      <c r="B90" s="15" t="s">
        <v>267</v>
      </c>
      <c r="C90" s="16">
        <v>6.3</v>
      </c>
      <c r="D90" s="17">
        <v>5</v>
      </c>
      <c r="E90" s="17" t="s">
        <v>268</v>
      </c>
      <c r="F90" s="32"/>
      <c r="G90" s="19"/>
    </row>
    <row r="91" spans="1:7" ht="15" x14ac:dyDescent="0.3">
      <c r="A91" s="15" t="s">
        <v>23</v>
      </c>
      <c r="B91" s="15" t="s">
        <v>8</v>
      </c>
      <c r="C91" s="15">
        <v>5.23</v>
      </c>
      <c r="D91" s="15">
        <v>1.5</v>
      </c>
      <c r="E91" s="15" t="s">
        <v>6</v>
      </c>
      <c r="F91" s="32"/>
      <c r="G91" s="19"/>
    </row>
    <row r="92" spans="1:7" ht="15" x14ac:dyDescent="0.3">
      <c r="A92" s="15" t="s">
        <v>23</v>
      </c>
      <c r="B92" s="15" t="s">
        <v>276</v>
      </c>
      <c r="C92" s="15">
        <v>6.1</v>
      </c>
      <c r="D92" s="15">
        <v>1.5</v>
      </c>
      <c r="E92" s="15" t="s">
        <v>6</v>
      </c>
      <c r="F92" s="32"/>
      <c r="G92" s="19"/>
    </row>
    <row r="93" spans="1:7" ht="15" x14ac:dyDescent="0.3">
      <c r="A93" s="15" t="s">
        <v>123</v>
      </c>
      <c r="B93" s="15" t="s">
        <v>271</v>
      </c>
      <c r="C93" s="15">
        <v>6.18</v>
      </c>
      <c r="D93" s="15">
        <v>1</v>
      </c>
      <c r="E93" s="15" t="s">
        <v>275</v>
      </c>
      <c r="F93" s="32">
        <v>22</v>
      </c>
      <c r="G93" s="19"/>
    </row>
    <row r="94" spans="1:7" ht="15" x14ac:dyDescent="0.3">
      <c r="A94" s="15" t="s">
        <v>123</v>
      </c>
      <c r="B94" s="15" t="s">
        <v>276</v>
      </c>
      <c r="C94" s="15">
        <v>6.5</v>
      </c>
      <c r="D94" s="15">
        <v>1.5</v>
      </c>
      <c r="E94" s="15" t="s">
        <v>6</v>
      </c>
      <c r="F94" s="32"/>
      <c r="G94" s="19"/>
    </row>
    <row r="95" spans="1:7" ht="15" x14ac:dyDescent="0.3">
      <c r="A95" s="15" t="s">
        <v>123</v>
      </c>
      <c r="B95" s="15" t="s">
        <v>276</v>
      </c>
      <c r="C95" s="15">
        <v>6.9</v>
      </c>
      <c r="D95" s="15">
        <v>1.5</v>
      </c>
      <c r="E95" s="15" t="s">
        <v>6</v>
      </c>
      <c r="F95" s="32"/>
      <c r="G95" s="19"/>
    </row>
    <row r="96" spans="1:7" ht="15" x14ac:dyDescent="0.3">
      <c r="A96" s="15" t="s">
        <v>123</v>
      </c>
      <c r="B96" s="15" t="s">
        <v>276</v>
      </c>
      <c r="C96" s="15">
        <v>6.9</v>
      </c>
      <c r="D96" s="15">
        <v>1.5</v>
      </c>
      <c r="E96" s="15" t="s">
        <v>6</v>
      </c>
      <c r="F96" s="32"/>
      <c r="G96" s="19"/>
    </row>
    <row r="97" spans="1:7" ht="15" x14ac:dyDescent="0.3">
      <c r="A97" s="15" t="s">
        <v>123</v>
      </c>
      <c r="B97" s="15" t="s">
        <v>276</v>
      </c>
      <c r="C97" s="15">
        <v>6.12</v>
      </c>
      <c r="D97" s="15">
        <v>1.5</v>
      </c>
      <c r="E97" s="15" t="s">
        <v>6</v>
      </c>
      <c r="F97" s="32"/>
      <c r="G97" s="19"/>
    </row>
    <row r="98" spans="1:7" ht="15" x14ac:dyDescent="0.3">
      <c r="A98" s="15" t="s">
        <v>123</v>
      </c>
      <c r="B98" s="15" t="s">
        <v>254</v>
      </c>
      <c r="C98" s="15">
        <v>6.28</v>
      </c>
      <c r="D98" s="15">
        <v>2</v>
      </c>
      <c r="E98" s="15" t="s">
        <v>6</v>
      </c>
      <c r="F98" s="32"/>
      <c r="G98" s="19"/>
    </row>
    <row r="99" spans="1:7" ht="15" x14ac:dyDescent="0.3">
      <c r="A99" s="15" t="s">
        <v>123</v>
      </c>
      <c r="B99" s="15" t="s">
        <v>279</v>
      </c>
      <c r="C99" s="15">
        <v>6.14</v>
      </c>
      <c r="D99" s="15">
        <v>4</v>
      </c>
      <c r="E99" s="15" t="s">
        <v>6</v>
      </c>
      <c r="F99" s="32"/>
      <c r="G99" s="19"/>
    </row>
    <row r="100" spans="1:7" ht="15" x14ac:dyDescent="0.3">
      <c r="A100" s="15" t="s">
        <v>123</v>
      </c>
      <c r="B100" s="15" t="s">
        <v>279</v>
      </c>
      <c r="C100" s="15">
        <v>6.15</v>
      </c>
      <c r="D100" s="15">
        <v>4</v>
      </c>
      <c r="E100" s="15" t="s">
        <v>6</v>
      </c>
      <c r="F100" s="32"/>
      <c r="G100" s="19"/>
    </row>
    <row r="101" spans="1:7" ht="15" x14ac:dyDescent="0.3">
      <c r="A101" s="15" t="s">
        <v>123</v>
      </c>
      <c r="B101" s="15" t="s">
        <v>281</v>
      </c>
      <c r="C101" s="15">
        <v>6.1</v>
      </c>
      <c r="D101" s="15">
        <v>5</v>
      </c>
      <c r="E101" s="15" t="s">
        <v>6</v>
      </c>
      <c r="F101" s="32"/>
      <c r="G101" s="19"/>
    </row>
    <row r="102" spans="1:7" ht="15" x14ac:dyDescent="0.3">
      <c r="A102" s="15" t="s">
        <v>24</v>
      </c>
      <c r="B102" s="15" t="s">
        <v>254</v>
      </c>
      <c r="C102" s="15">
        <v>6.28</v>
      </c>
      <c r="D102" s="15">
        <v>6.5</v>
      </c>
      <c r="E102" s="15" t="s">
        <v>6</v>
      </c>
      <c r="F102" s="32">
        <v>6.5</v>
      </c>
      <c r="G102" s="19"/>
    </row>
    <row r="103" spans="1:7" ht="15" x14ac:dyDescent="0.3">
      <c r="A103" s="15" t="s">
        <v>25</v>
      </c>
      <c r="B103" s="15" t="s">
        <v>8</v>
      </c>
      <c r="C103" s="15">
        <v>5.31</v>
      </c>
      <c r="D103" s="15">
        <v>1</v>
      </c>
      <c r="E103" s="15" t="s">
        <v>6</v>
      </c>
      <c r="F103" s="32">
        <v>2.5</v>
      </c>
      <c r="G103" s="19"/>
    </row>
    <row r="104" spans="1:7" ht="15" x14ac:dyDescent="0.3">
      <c r="A104" s="15" t="s">
        <v>25</v>
      </c>
      <c r="B104" s="15" t="s">
        <v>276</v>
      </c>
      <c r="C104" s="15">
        <v>6.1</v>
      </c>
      <c r="D104" s="15">
        <v>1.5</v>
      </c>
      <c r="E104" s="15" t="s">
        <v>6</v>
      </c>
      <c r="F104" s="32"/>
      <c r="G104" s="19"/>
    </row>
    <row r="105" spans="1:7" ht="15" x14ac:dyDescent="0.3">
      <c r="A105" s="15" t="s">
        <v>26</v>
      </c>
      <c r="B105" s="15" t="s">
        <v>276</v>
      </c>
      <c r="C105" s="15">
        <v>6.5</v>
      </c>
      <c r="D105" s="15">
        <v>1.5</v>
      </c>
      <c r="E105" s="15" t="s">
        <v>6</v>
      </c>
      <c r="F105" s="32">
        <v>3</v>
      </c>
      <c r="G105" s="19"/>
    </row>
    <row r="106" spans="1:7" ht="15" x14ac:dyDescent="0.3">
      <c r="A106" s="15" t="s">
        <v>26</v>
      </c>
      <c r="B106" s="15" t="s">
        <v>276</v>
      </c>
      <c r="C106" s="15">
        <v>6.7</v>
      </c>
      <c r="D106" s="15">
        <v>1.5</v>
      </c>
      <c r="E106" s="15" t="s">
        <v>6</v>
      </c>
      <c r="F106" s="32"/>
      <c r="G106" s="19"/>
    </row>
    <row r="107" spans="1:7" x14ac:dyDescent="0.3">
      <c r="A107" s="15" t="s">
        <v>233</v>
      </c>
      <c r="B107" s="15" t="s">
        <v>283</v>
      </c>
      <c r="C107" s="15">
        <v>6.8</v>
      </c>
      <c r="D107" s="15">
        <v>1</v>
      </c>
      <c r="E107" s="15" t="s">
        <v>6</v>
      </c>
      <c r="F107" s="32">
        <v>7</v>
      </c>
    </row>
    <row r="108" spans="1:7" x14ac:dyDescent="0.3">
      <c r="A108" s="15" t="s">
        <v>233</v>
      </c>
      <c r="B108" s="15" t="s">
        <v>287</v>
      </c>
      <c r="C108" s="15">
        <v>6.12</v>
      </c>
      <c r="D108" s="15">
        <v>3</v>
      </c>
      <c r="E108" s="15" t="s">
        <v>6</v>
      </c>
      <c r="F108" s="32"/>
    </row>
    <row r="109" spans="1:7" x14ac:dyDescent="0.3">
      <c r="A109" s="15" t="s">
        <v>233</v>
      </c>
      <c r="B109" s="15" t="s">
        <v>285</v>
      </c>
      <c r="C109" s="15">
        <v>6.7</v>
      </c>
      <c r="D109" s="15">
        <v>1</v>
      </c>
      <c r="E109" s="15" t="s">
        <v>6</v>
      </c>
      <c r="F109" s="32"/>
    </row>
    <row r="110" spans="1:7" x14ac:dyDescent="0.3">
      <c r="A110" s="15" t="s">
        <v>233</v>
      </c>
      <c r="B110" s="15" t="s">
        <v>285</v>
      </c>
      <c r="C110" s="15">
        <v>6.8</v>
      </c>
      <c r="D110" s="15">
        <v>2</v>
      </c>
      <c r="E110" s="15" t="s">
        <v>6</v>
      </c>
      <c r="F110" s="32"/>
    </row>
    <row r="111" spans="1:7" x14ac:dyDescent="0.3">
      <c r="A111" s="15" t="s">
        <v>262</v>
      </c>
      <c r="B111" s="15" t="s">
        <v>8</v>
      </c>
      <c r="C111" s="15">
        <v>6.6</v>
      </c>
      <c r="D111" s="15">
        <v>1.5</v>
      </c>
      <c r="E111" s="15" t="s">
        <v>6</v>
      </c>
      <c r="F111" s="32">
        <v>10.5</v>
      </c>
    </row>
    <row r="112" spans="1:7" x14ac:dyDescent="0.3">
      <c r="A112" s="15" t="s">
        <v>262</v>
      </c>
      <c r="B112" s="15" t="s">
        <v>270</v>
      </c>
      <c r="C112" s="15">
        <v>6.7</v>
      </c>
      <c r="D112" s="15">
        <v>1.5</v>
      </c>
      <c r="E112" s="15" t="s">
        <v>6</v>
      </c>
      <c r="F112" s="32"/>
    </row>
    <row r="113" spans="1:6" x14ac:dyDescent="0.3">
      <c r="A113" s="15" t="s">
        <v>262</v>
      </c>
      <c r="B113" s="15" t="s">
        <v>263</v>
      </c>
      <c r="C113" s="15">
        <v>6.12</v>
      </c>
      <c r="D113" s="15">
        <v>1</v>
      </c>
      <c r="E113" s="15" t="s">
        <v>6</v>
      </c>
      <c r="F113" s="32"/>
    </row>
    <row r="114" spans="1:6" x14ac:dyDescent="0.3">
      <c r="A114" s="15" t="s">
        <v>262</v>
      </c>
      <c r="B114" s="15" t="s">
        <v>8</v>
      </c>
      <c r="C114" s="15">
        <v>5.23</v>
      </c>
      <c r="D114" s="15">
        <v>1.5</v>
      </c>
      <c r="E114" s="15" t="s">
        <v>6</v>
      </c>
      <c r="F114" s="32"/>
    </row>
    <row r="115" spans="1:6" x14ac:dyDescent="0.3">
      <c r="A115" s="15" t="s">
        <v>262</v>
      </c>
      <c r="B115" s="15" t="s">
        <v>281</v>
      </c>
      <c r="C115" s="15">
        <v>6.1</v>
      </c>
      <c r="D115" s="15">
        <v>5</v>
      </c>
      <c r="E115" s="15" t="s">
        <v>6</v>
      </c>
      <c r="F115" s="32"/>
    </row>
    <row r="116" spans="1:6" x14ac:dyDescent="0.3">
      <c r="A116" s="15" t="s">
        <v>231</v>
      </c>
      <c r="B116" s="15" t="s">
        <v>283</v>
      </c>
      <c r="C116" s="15">
        <v>6.1</v>
      </c>
      <c r="D116" s="15">
        <v>1</v>
      </c>
      <c r="E116" s="15" t="s">
        <v>6</v>
      </c>
      <c r="F116" s="32">
        <v>9</v>
      </c>
    </row>
    <row r="117" spans="1:6" x14ac:dyDescent="0.3">
      <c r="A117" s="15" t="s">
        <v>231</v>
      </c>
      <c r="B117" s="15" t="s">
        <v>287</v>
      </c>
      <c r="C117" s="15">
        <v>6.12</v>
      </c>
      <c r="D117" s="15">
        <v>3</v>
      </c>
      <c r="E117" s="15" t="s">
        <v>6</v>
      </c>
      <c r="F117" s="32"/>
    </row>
    <row r="118" spans="1:6" x14ac:dyDescent="0.3">
      <c r="A118" s="15" t="s">
        <v>231</v>
      </c>
      <c r="B118" s="15" t="s">
        <v>284</v>
      </c>
      <c r="C118" s="15">
        <v>6.7</v>
      </c>
      <c r="D118" s="15">
        <v>1</v>
      </c>
      <c r="E118" s="15" t="s">
        <v>6</v>
      </c>
      <c r="F118" s="32"/>
    </row>
    <row r="119" spans="1:6" x14ac:dyDescent="0.3">
      <c r="A119" s="15" t="s">
        <v>231</v>
      </c>
      <c r="B119" s="15" t="s">
        <v>285</v>
      </c>
      <c r="C119" s="15">
        <v>6.8</v>
      </c>
      <c r="D119" s="15">
        <v>2</v>
      </c>
      <c r="E119" s="15" t="s">
        <v>6</v>
      </c>
      <c r="F119" s="32"/>
    </row>
    <row r="120" spans="1:6" x14ac:dyDescent="0.3">
      <c r="A120" s="15" t="s">
        <v>231</v>
      </c>
      <c r="B120" s="15" t="s">
        <v>289</v>
      </c>
      <c r="C120" s="15">
        <v>6.4</v>
      </c>
      <c r="D120" s="15">
        <v>2</v>
      </c>
      <c r="E120" s="15" t="s">
        <v>6</v>
      </c>
      <c r="F120" s="32"/>
    </row>
    <row r="121" spans="1:6" x14ac:dyDescent="0.3">
      <c r="A121" s="15" t="s">
        <v>121</v>
      </c>
      <c r="B121" s="15" t="s">
        <v>281</v>
      </c>
      <c r="C121" s="15">
        <v>6.1</v>
      </c>
      <c r="D121" s="15">
        <v>5</v>
      </c>
      <c r="E121" s="15" t="s">
        <v>6</v>
      </c>
      <c r="F121" s="32">
        <v>5</v>
      </c>
    </row>
    <row r="122" spans="1:6" x14ac:dyDescent="0.3">
      <c r="A122" s="15" t="s">
        <v>106</v>
      </c>
      <c r="B122" s="15" t="s">
        <v>281</v>
      </c>
      <c r="C122" s="15">
        <v>6.1</v>
      </c>
      <c r="D122" s="15">
        <v>5</v>
      </c>
      <c r="E122" s="15" t="s">
        <v>6</v>
      </c>
      <c r="F122" s="32">
        <v>5</v>
      </c>
    </row>
    <row r="123" spans="1:6" x14ac:dyDescent="0.3">
      <c r="A123" s="15" t="s">
        <v>57</v>
      </c>
      <c r="B123" s="15" t="s">
        <v>283</v>
      </c>
      <c r="C123" s="15">
        <v>6.1</v>
      </c>
      <c r="D123" s="15">
        <v>1</v>
      </c>
      <c r="E123" s="15" t="s">
        <v>6</v>
      </c>
      <c r="F123" s="32">
        <v>2</v>
      </c>
    </row>
    <row r="124" spans="1:6" x14ac:dyDescent="0.3">
      <c r="A124" s="15" t="s">
        <v>57</v>
      </c>
      <c r="B124" s="15" t="s">
        <v>283</v>
      </c>
      <c r="C124" s="15">
        <v>6.8</v>
      </c>
      <c r="D124" s="15">
        <v>1</v>
      </c>
      <c r="E124" s="15" t="s">
        <v>6</v>
      </c>
      <c r="F124" s="32"/>
    </row>
    <row r="125" spans="1:6" x14ac:dyDescent="0.3">
      <c r="A125" s="15" t="s">
        <v>278</v>
      </c>
      <c r="B125" s="15" t="s">
        <v>254</v>
      </c>
      <c r="C125" s="15">
        <v>6.28</v>
      </c>
      <c r="D125" s="15">
        <v>4</v>
      </c>
      <c r="E125" s="15" t="s">
        <v>6</v>
      </c>
      <c r="F125" s="32">
        <v>16</v>
      </c>
    </row>
    <row r="126" spans="1:6" x14ac:dyDescent="0.3">
      <c r="A126" s="15" t="s">
        <v>278</v>
      </c>
      <c r="B126" s="15" t="s">
        <v>279</v>
      </c>
      <c r="C126" s="15">
        <v>6.14</v>
      </c>
      <c r="D126" s="15">
        <v>3</v>
      </c>
      <c r="E126" s="15" t="s">
        <v>6</v>
      </c>
      <c r="F126" s="32"/>
    </row>
    <row r="127" spans="1:6" x14ac:dyDescent="0.3">
      <c r="A127" s="15" t="s">
        <v>278</v>
      </c>
      <c r="B127" s="15" t="s">
        <v>279</v>
      </c>
      <c r="C127" s="15">
        <v>6.15</v>
      </c>
      <c r="D127" s="15">
        <v>4</v>
      </c>
      <c r="E127" s="15" t="s">
        <v>6</v>
      </c>
      <c r="F127" s="32"/>
    </row>
    <row r="128" spans="1:6" x14ac:dyDescent="0.3">
      <c r="A128" s="15" t="s">
        <v>278</v>
      </c>
      <c r="B128" s="15" t="s">
        <v>281</v>
      </c>
      <c r="C128" s="15">
        <v>6.1</v>
      </c>
      <c r="D128" s="15">
        <v>5</v>
      </c>
      <c r="E128" s="15" t="s">
        <v>6</v>
      </c>
      <c r="F128" s="32"/>
    </row>
    <row r="129" spans="1:6" x14ac:dyDescent="0.3">
      <c r="A129" s="15" t="s">
        <v>241</v>
      </c>
      <c r="B129" s="15" t="s">
        <v>283</v>
      </c>
      <c r="C129" s="15">
        <v>6.1</v>
      </c>
      <c r="D129" s="15">
        <v>1</v>
      </c>
      <c r="E129" s="15" t="s">
        <v>6</v>
      </c>
      <c r="F129" s="32">
        <v>5</v>
      </c>
    </row>
    <row r="130" spans="1:6" x14ac:dyDescent="0.3">
      <c r="A130" s="15" t="s">
        <v>241</v>
      </c>
      <c r="B130" s="15" t="s">
        <v>283</v>
      </c>
      <c r="C130" s="15">
        <v>6.1</v>
      </c>
      <c r="D130" s="15">
        <v>1</v>
      </c>
      <c r="E130" s="15" t="s">
        <v>6</v>
      </c>
      <c r="F130" s="32"/>
    </row>
    <row r="131" spans="1:6" x14ac:dyDescent="0.3">
      <c r="A131" s="15" t="s">
        <v>241</v>
      </c>
      <c r="B131" s="15" t="s">
        <v>283</v>
      </c>
      <c r="C131" s="15">
        <v>6.8</v>
      </c>
      <c r="D131" s="15">
        <v>1</v>
      </c>
      <c r="E131" s="15" t="s">
        <v>6</v>
      </c>
      <c r="F131" s="32"/>
    </row>
    <row r="132" spans="1:6" x14ac:dyDescent="0.3">
      <c r="A132" s="15" t="s">
        <v>241</v>
      </c>
      <c r="B132" s="15" t="s">
        <v>289</v>
      </c>
      <c r="C132" s="15">
        <v>6.4</v>
      </c>
      <c r="D132" s="15">
        <v>2</v>
      </c>
      <c r="E132" s="15" t="s">
        <v>6</v>
      </c>
      <c r="F132" s="32"/>
    </row>
    <row r="133" spans="1:6" x14ac:dyDescent="0.3">
      <c r="A133" s="15" t="s">
        <v>103</v>
      </c>
      <c r="B133" s="15" t="s">
        <v>281</v>
      </c>
      <c r="C133" s="15">
        <v>6.1</v>
      </c>
      <c r="D133" s="15">
        <v>5</v>
      </c>
      <c r="E133" s="15" t="s">
        <v>6</v>
      </c>
      <c r="F133" s="32">
        <v>5</v>
      </c>
    </row>
    <row r="134" spans="1:6" x14ac:dyDescent="0.3">
      <c r="A134" s="15" t="s">
        <v>189</v>
      </c>
      <c r="B134" s="15" t="s">
        <v>267</v>
      </c>
      <c r="C134" s="16">
        <v>6.3</v>
      </c>
      <c r="D134" s="17">
        <v>5</v>
      </c>
      <c r="E134" s="15" t="s">
        <v>269</v>
      </c>
      <c r="F134" s="32">
        <v>5</v>
      </c>
    </row>
    <row r="135" spans="1:6" x14ac:dyDescent="0.3">
      <c r="A135" s="15" t="s">
        <v>28</v>
      </c>
      <c r="B135" s="15" t="s">
        <v>8</v>
      </c>
      <c r="C135" s="15">
        <v>6.6</v>
      </c>
      <c r="D135" s="15">
        <v>1.5</v>
      </c>
      <c r="E135" s="15" t="s">
        <v>6</v>
      </c>
      <c r="F135" s="32">
        <v>8</v>
      </c>
    </row>
    <row r="136" spans="1:6" ht="14.6" x14ac:dyDescent="0.35">
      <c r="A136" s="15" t="s">
        <v>28</v>
      </c>
      <c r="B136" s="15" t="s">
        <v>256</v>
      </c>
      <c r="C136" s="18" t="s">
        <v>257</v>
      </c>
      <c r="D136" s="30">
        <v>3.5</v>
      </c>
      <c r="E136" s="15" t="s">
        <v>6</v>
      </c>
      <c r="F136" s="32"/>
    </row>
    <row r="137" spans="1:6" x14ac:dyDescent="0.3">
      <c r="A137" s="15" t="s">
        <v>28</v>
      </c>
      <c r="B137" s="15" t="s">
        <v>8</v>
      </c>
      <c r="C137" s="15">
        <v>5.23</v>
      </c>
      <c r="D137" s="15">
        <v>1.5</v>
      </c>
      <c r="E137" s="15" t="s">
        <v>6</v>
      </c>
      <c r="F137" s="32"/>
    </row>
    <row r="138" spans="1:6" x14ac:dyDescent="0.3">
      <c r="A138" s="15" t="s">
        <v>28</v>
      </c>
      <c r="B138" s="15" t="s">
        <v>276</v>
      </c>
      <c r="C138" s="15">
        <v>6.2</v>
      </c>
      <c r="D138" s="15">
        <v>1.5</v>
      </c>
      <c r="E138" s="15" t="s">
        <v>6</v>
      </c>
      <c r="F138" s="32"/>
    </row>
    <row r="139" spans="1:6" x14ac:dyDescent="0.3">
      <c r="A139" s="15" t="s">
        <v>130</v>
      </c>
      <c r="B139" s="15" t="s">
        <v>276</v>
      </c>
      <c r="C139" s="15">
        <v>6.6</v>
      </c>
      <c r="D139" s="15">
        <v>1.5</v>
      </c>
      <c r="E139" s="15" t="s">
        <v>6</v>
      </c>
      <c r="F139" s="32">
        <v>15</v>
      </c>
    </row>
    <row r="140" spans="1:6" x14ac:dyDescent="0.3">
      <c r="A140" s="15" t="s">
        <v>130</v>
      </c>
      <c r="B140" s="15" t="s">
        <v>276</v>
      </c>
      <c r="C140" s="15">
        <v>6.12</v>
      </c>
      <c r="D140" s="15">
        <v>1.5</v>
      </c>
      <c r="E140" s="15" t="s">
        <v>6</v>
      </c>
      <c r="F140" s="32"/>
    </row>
    <row r="141" spans="1:6" x14ac:dyDescent="0.3">
      <c r="A141" s="15" t="s">
        <v>130</v>
      </c>
      <c r="B141" s="15" t="s">
        <v>254</v>
      </c>
      <c r="C141" s="15">
        <v>6.28</v>
      </c>
      <c r="D141" s="15">
        <v>4</v>
      </c>
      <c r="E141" s="15" t="s">
        <v>6</v>
      </c>
      <c r="F141" s="32"/>
    </row>
    <row r="142" spans="1:6" x14ac:dyDescent="0.3">
      <c r="A142" s="15" t="s">
        <v>130</v>
      </c>
      <c r="B142" s="15" t="s">
        <v>279</v>
      </c>
      <c r="C142" s="15">
        <v>6.14</v>
      </c>
      <c r="D142" s="15">
        <v>3</v>
      </c>
      <c r="E142" s="15" t="s">
        <v>6</v>
      </c>
      <c r="F142" s="32"/>
    </row>
    <row r="143" spans="1:6" x14ac:dyDescent="0.3">
      <c r="A143" s="15" t="s">
        <v>130</v>
      </c>
      <c r="B143" s="15" t="s">
        <v>281</v>
      </c>
      <c r="C143" s="15">
        <v>6.1</v>
      </c>
      <c r="D143" s="15">
        <v>5</v>
      </c>
      <c r="E143" s="15" t="s">
        <v>6</v>
      </c>
      <c r="F143" s="32"/>
    </row>
    <row r="144" spans="1:6" x14ac:dyDescent="0.3">
      <c r="A144" s="15" t="s">
        <v>29</v>
      </c>
      <c r="B144" s="15" t="s">
        <v>254</v>
      </c>
      <c r="C144" s="15">
        <v>6.28</v>
      </c>
      <c r="D144" s="15">
        <v>6.5</v>
      </c>
      <c r="E144" s="15" t="s">
        <v>6</v>
      </c>
      <c r="F144" s="32">
        <v>11</v>
      </c>
    </row>
    <row r="145" spans="1:6" x14ac:dyDescent="0.3">
      <c r="A145" s="15" t="s">
        <v>29</v>
      </c>
      <c r="B145" s="15" t="s">
        <v>276</v>
      </c>
      <c r="C145" s="15">
        <v>6.6</v>
      </c>
      <c r="D145" s="15">
        <v>1.5</v>
      </c>
      <c r="E145" s="15" t="s">
        <v>6</v>
      </c>
      <c r="F145" s="32"/>
    </row>
    <row r="146" spans="1:6" x14ac:dyDescent="0.3">
      <c r="A146" s="15" t="s">
        <v>29</v>
      </c>
      <c r="B146" s="15" t="s">
        <v>276</v>
      </c>
      <c r="C146" s="16">
        <v>5.3</v>
      </c>
      <c r="D146" s="15">
        <v>1.5</v>
      </c>
      <c r="E146" s="15" t="s">
        <v>6</v>
      </c>
      <c r="F146" s="32"/>
    </row>
    <row r="147" spans="1:6" x14ac:dyDescent="0.3">
      <c r="A147" s="15" t="s">
        <v>29</v>
      </c>
      <c r="B147" s="15" t="s">
        <v>276</v>
      </c>
      <c r="C147" s="15">
        <v>6.13</v>
      </c>
      <c r="D147" s="15">
        <v>1.5</v>
      </c>
      <c r="E147" s="15" t="s">
        <v>6</v>
      </c>
      <c r="F147" s="32"/>
    </row>
    <row r="148" spans="1:6" x14ac:dyDescent="0.3">
      <c r="A148" s="15" t="s">
        <v>236</v>
      </c>
      <c r="B148" s="15" t="s">
        <v>283</v>
      </c>
      <c r="C148" s="15">
        <v>6.8</v>
      </c>
      <c r="D148" s="15">
        <v>1</v>
      </c>
      <c r="E148" s="15" t="s">
        <v>6</v>
      </c>
      <c r="F148" s="32">
        <v>1</v>
      </c>
    </row>
    <row r="149" spans="1:6" x14ac:dyDescent="0.3">
      <c r="A149" s="15" t="s">
        <v>30</v>
      </c>
      <c r="B149" s="15" t="s">
        <v>267</v>
      </c>
      <c r="C149" s="16">
        <v>6.3</v>
      </c>
      <c r="D149" s="17">
        <v>5</v>
      </c>
      <c r="E149" s="17" t="s">
        <v>268</v>
      </c>
      <c r="F149" s="32">
        <v>5</v>
      </c>
    </row>
    <row r="150" spans="1:6" x14ac:dyDescent="0.3">
      <c r="A150" s="15" t="s">
        <v>272</v>
      </c>
      <c r="B150" s="15" t="s">
        <v>271</v>
      </c>
      <c r="C150" s="15">
        <v>6.18</v>
      </c>
      <c r="D150" s="15">
        <v>7</v>
      </c>
      <c r="E150" s="15" t="s">
        <v>6</v>
      </c>
      <c r="F150" s="32">
        <v>10</v>
      </c>
    </row>
    <row r="151" spans="1:6" x14ac:dyDescent="0.3">
      <c r="A151" s="15" t="s">
        <v>272</v>
      </c>
      <c r="B151" s="15" t="s">
        <v>279</v>
      </c>
      <c r="C151" s="15">
        <v>6.15</v>
      </c>
      <c r="D151" s="15">
        <v>3</v>
      </c>
      <c r="E151" s="17" t="s">
        <v>6</v>
      </c>
      <c r="F151" s="32"/>
    </row>
    <row r="152" spans="1:6" x14ac:dyDescent="0.3">
      <c r="A152" s="15" t="s">
        <v>37</v>
      </c>
      <c r="B152" s="15" t="s">
        <v>287</v>
      </c>
      <c r="C152" s="15">
        <v>6.12</v>
      </c>
      <c r="D152" s="15">
        <v>3</v>
      </c>
      <c r="E152" s="15" t="s">
        <v>38</v>
      </c>
      <c r="F152" s="32">
        <v>3</v>
      </c>
    </row>
    <row r="153" spans="1:6" x14ac:dyDescent="0.3">
      <c r="A153" s="15" t="s">
        <v>240</v>
      </c>
      <c r="B153" s="15" t="s">
        <v>283</v>
      </c>
      <c r="C153" s="15">
        <v>6.8</v>
      </c>
      <c r="D153" s="15">
        <v>1</v>
      </c>
      <c r="E153" s="17" t="s">
        <v>6</v>
      </c>
      <c r="F153" s="32">
        <v>1</v>
      </c>
    </row>
    <row r="154" spans="1:6" x14ac:dyDescent="0.3">
      <c r="A154" s="15" t="s">
        <v>44</v>
      </c>
      <c r="B154" s="15" t="s">
        <v>287</v>
      </c>
      <c r="C154" s="15">
        <v>6.12</v>
      </c>
      <c r="D154" s="15">
        <v>3</v>
      </c>
      <c r="E154" s="15" t="s">
        <v>38</v>
      </c>
      <c r="F154" s="32">
        <v>3</v>
      </c>
    </row>
    <row r="155" spans="1:6" x14ac:dyDescent="0.3">
      <c r="A155" s="15" t="s">
        <v>232</v>
      </c>
      <c r="B155" s="15" t="s">
        <v>283</v>
      </c>
      <c r="C155" s="15">
        <v>6.8</v>
      </c>
      <c r="D155" s="15">
        <v>1</v>
      </c>
      <c r="E155" s="17" t="s">
        <v>6</v>
      </c>
      <c r="F155" s="32">
        <v>7</v>
      </c>
    </row>
    <row r="156" spans="1:6" x14ac:dyDescent="0.3">
      <c r="A156" s="15" t="s">
        <v>232</v>
      </c>
      <c r="B156" s="15" t="s">
        <v>287</v>
      </c>
      <c r="C156" s="15">
        <v>6.12</v>
      </c>
      <c r="D156" s="15">
        <v>3</v>
      </c>
      <c r="E156" s="15" t="s">
        <v>6</v>
      </c>
      <c r="F156" s="32"/>
    </row>
    <row r="157" spans="1:6" x14ac:dyDescent="0.3">
      <c r="A157" s="15" t="s">
        <v>232</v>
      </c>
      <c r="B157" s="15" t="s">
        <v>284</v>
      </c>
      <c r="C157" s="15">
        <v>6.7</v>
      </c>
      <c r="D157" s="15">
        <v>1</v>
      </c>
      <c r="E157" s="15" t="s">
        <v>6</v>
      </c>
      <c r="F157" s="32"/>
    </row>
    <row r="158" spans="1:6" x14ac:dyDescent="0.3">
      <c r="A158" s="15" t="s">
        <v>232</v>
      </c>
      <c r="B158" s="15" t="s">
        <v>285</v>
      </c>
      <c r="C158" s="15">
        <v>6.8</v>
      </c>
      <c r="D158" s="15">
        <v>2</v>
      </c>
      <c r="E158" s="15" t="s">
        <v>6</v>
      </c>
      <c r="F158" s="32"/>
    </row>
    <row r="159" spans="1:6" x14ac:dyDescent="0.3">
      <c r="A159" s="15" t="s">
        <v>273</v>
      </c>
      <c r="B159" s="15" t="s">
        <v>271</v>
      </c>
      <c r="C159" s="15">
        <v>6.18</v>
      </c>
      <c r="D159" s="15">
        <v>7</v>
      </c>
      <c r="E159" s="15" t="s">
        <v>6</v>
      </c>
      <c r="F159" s="32">
        <v>7</v>
      </c>
    </row>
    <row r="160" spans="1:6" x14ac:dyDescent="0.3">
      <c r="A160" s="15" t="s">
        <v>39</v>
      </c>
      <c r="B160" s="15" t="s">
        <v>283</v>
      </c>
      <c r="C160" s="15">
        <v>6.1</v>
      </c>
      <c r="D160" s="15">
        <v>1</v>
      </c>
      <c r="E160" s="15" t="s">
        <v>6</v>
      </c>
      <c r="F160" s="32">
        <v>1</v>
      </c>
    </row>
    <row r="161" spans="1:6" x14ac:dyDescent="0.3">
      <c r="A161" s="15" t="s">
        <v>32</v>
      </c>
      <c r="B161" s="15" t="s">
        <v>8</v>
      </c>
      <c r="C161" s="15">
        <v>6.6</v>
      </c>
      <c r="D161" s="15">
        <v>1.5</v>
      </c>
      <c r="E161" s="15" t="s">
        <v>6</v>
      </c>
      <c r="F161" s="32">
        <v>8</v>
      </c>
    </row>
    <row r="162" spans="1:6" x14ac:dyDescent="0.3">
      <c r="A162" s="15" t="s">
        <v>32</v>
      </c>
      <c r="B162" s="15" t="s">
        <v>8</v>
      </c>
      <c r="C162" s="15">
        <v>5.23</v>
      </c>
      <c r="D162" s="15">
        <v>1.5</v>
      </c>
      <c r="E162" s="15" t="s">
        <v>6</v>
      </c>
      <c r="F162" s="32"/>
    </row>
    <row r="163" spans="1:6" x14ac:dyDescent="0.3">
      <c r="A163" s="15" t="s">
        <v>32</v>
      </c>
      <c r="B163" s="15" t="s">
        <v>281</v>
      </c>
      <c r="C163" s="15">
        <v>6.1</v>
      </c>
      <c r="D163" s="15">
        <v>5</v>
      </c>
      <c r="E163" s="15" t="s">
        <v>6</v>
      </c>
      <c r="F163" s="32"/>
    </row>
    <row r="164" spans="1:6" x14ac:dyDescent="0.3">
      <c r="A164" s="15" t="s">
        <v>46</v>
      </c>
      <c r="B164" s="15" t="s">
        <v>287</v>
      </c>
      <c r="C164" s="15">
        <v>6.12</v>
      </c>
      <c r="D164" s="15">
        <v>3</v>
      </c>
      <c r="E164" s="15" t="s">
        <v>38</v>
      </c>
      <c r="F164" s="32">
        <v>3</v>
      </c>
    </row>
    <row r="165" spans="1:6" x14ac:dyDescent="0.3">
      <c r="A165" s="15" t="s">
        <v>40</v>
      </c>
      <c r="B165" s="15" t="s">
        <v>287</v>
      </c>
      <c r="C165" s="15">
        <v>6.12</v>
      </c>
      <c r="D165" s="15">
        <v>3</v>
      </c>
      <c r="E165" s="15" t="s">
        <v>6</v>
      </c>
      <c r="F165" s="32">
        <v>3</v>
      </c>
    </row>
    <row r="166" spans="1:6" x14ac:dyDescent="0.3">
      <c r="A166" s="15" t="s">
        <v>234</v>
      </c>
      <c r="B166" s="15" t="s">
        <v>283</v>
      </c>
      <c r="C166" s="15">
        <v>6.8</v>
      </c>
      <c r="D166" s="15">
        <v>1</v>
      </c>
      <c r="E166" s="15" t="s">
        <v>6</v>
      </c>
      <c r="F166" s="32">
        <v>4</v>
      </c>
    </row>
    <row r="167" spans="1:6" x14ac:dyDescent="0.3">
      <c r="A167" s="15" t="s">
        <v>234</v>
      </c>
      <c r="B167" s="15" t="s">
        <v>284</v>
      </c>
      <c r="C167" s="15">
        <v>6.7</v>
      </c>
      <c r="D167" s="15">
        <v>1</v>
      </c>
      <c r="E167" s="15" t="s">
        <v>6</v>
      </c>
      <c r="F167" s="32"/>
    </row>
    <row r="168" spans="1:6" x14ac:dyDescent="0.3">
      <c r="A168" s="15" t="s">
        <v>234</v>
      </c>
      <c r="B168" s="15" t="s">
        <v>285</v>
      </c>
      <c r="C168" s="15">
        <v>6.8</v>
      </c>
      <c r="D168" s="15">
        <v>2</v>
      </c>
      <c r="E168" s="15" t="s">
        <v>6</v>
      </c>
      <c r="F168" s="32"/>
    </row>
    <row r="169" spans="1:6" x14ac:dyDescent="0.3">
      <c r="A169" s="15" t="s">
        <v>85</v>
      </c>
      <c r="B169" s="15" t="s">
        <v>254</v>
      </c>
      <c r="C169" s="15">
        <v>6.28</v>
      </c>
      <c r="D169" s="15">
        <v>6.5</v>
      </c>
      <c r="E169" s="15" t="s">
        <v>6</v>
      </c>
      <c r="F169" s="32">
        <v>6.5</v>
      </c>
    </row>
    <row r="170" spans="1:6" x14ac:dyDescent="0.3">
      <c r="A170" s="15" t="s">
        <v>33</v>
      </c>
      <c r="B170" s="15" t="s">
        <v>254</v>
      </c>
      <c r="C170" s="15">
        <v>6.28</v>
      </c>
      <c r="D170" s="15">
        <v>6.5</v>
      </c>
      <c r="E170" s="15" t="s">
        <v>6</v>
      </c>
      <c r="F170" s="32">
        <v>8</v>
      </c>
    </row>
    <row r="171" spans="1:6" x14ac:dyDescent="0.3">
      <c r="A171" s="15" t="s">
        <v>33</v>
      </c>
      <c r="B171" s="15" t="s">
        <v>276</v>
      </c>
      <c r="C171" s="15">
        <v>6.9</v>
      </c>
      <c r="D171" s="15">
        <v>1.5</v>
      </c>
      <c r="E171" s="15" t="s">
        <v>6</v>
      </c>
      <c r="F171" s="32"/>
    </row>
    <row r="172" spans="1:6" x14ac:dyDescent="0.3">
      <c r="A172" s="15" t="s">
        <v>34</v>
      </c>
      <c r="B172" s="15" t="s">
        <v>267</v>
      </c>
      <c r="C172" s="16">
        <v>6.3</v>
      </c>
      <c r="D172" s="17">
        <v>5</v>
      </c>
      <c r="E172" s="15" t="s">
        <v>268</v>
      </c>
      <c r="F172" s="32">
        <v>5</v>
      </c>
    </row>
    <row r="173" spans="1:6" x14ac:dyDescent="0.3">
      <c r="A173" s="15" t="s">
        <v>239</v>
      </c>
      <c r="B173" s="15" t="s">
        <v>283</v>
      </c>
      <c r="C173" s="15">
        <v>6.1</v>
      </c>
      <c r="D173" s="15">
        <v>1</v>
      </c>
      <c r="E173" s="15" t="s">
        <v>6</v>
      </c>
      <c r="F173" s="32">
        <v>3</v>
      </c>
    </row>
    <row r="174" spans="1:6" x14ac:dyDescent="0.3">
      <c r="A174" s="15" t="s">
        <v>239</v>
      </c>
      <c r="B174" s="15" t="s">
        <v>289</v>
      </c>
      <c r="C174" s="15">
        <v>6.4</v>
      </c>
      <c r="D174" s="15">
        <v>2</v>
      </c>
      <c r="E174" s="15" t="s">
        <v>6</v>
      </c>
      <c r="F174" s="32"/>
    </row>
    <row r="175" spans="1:6" x14ac:dyDescent="0.3">
      <c r="A175" s="15" t="s">
        <v>258</v>
      </c>
      <c r="B175" s="15" t="s">
        <v>8</v>
      </c>
      <c r="C175" s="15">
        <v>6.6</v>
      </c>
      <c r="D175" s="15">
        <v>1.5</v>
      </c>
      <c r="E175" s="15" t="s">
        <v>6</v>
      </c>
      <c r="F175" s="32">
        <v>17.5</v>
      </c>
    </row>
    <row r="176" spans="1:6" x14ac:dyDescent="0.3">
      <c r="A176" s="15" t="s">
        <v>258</v>
      </c>
      <c r="B176" s="15" t="s">
        <v>270</v>
      </c>
      <c r="C176" s="15">
        <v>6.7</v>
      </c>
      <c r="D176" s="15">
        <v>1.5</v>
      </c>
      <c r="E176" s="15" t="s">
        <v>6</v>
      </c>
      <c r="F176" s="32"/>
    </row>
    <row r="177" spans="1:6" x14ac:dyDescent="0.3">
      <c r="A177" s="15" t="s">
        <v>258</v>
      </c>
      <c r="B177" s="15" t="s">
        <v>260</v>
      </c>
      <c r="C177" s="29" t="s">
        <v>261</v>
      </c>
      <c r="D177" s="29">
        <v>4</v>
      </c>
      <c r="E177" s="15" t="s">
        <v>6</v>
      </c>
      <c r="F177" s="32"/>
    </row>
    <row r="178" spans="1:6" x14ac:dyDescent="0.3">
      <c r="A178" s="15" t="s">
        <v>258</v>
      </c>
      <c r="B178" s="15" t="s">
        <v>8</v>
      </c>
      <c r="C178" s="15">
        <v>5.23</v>
      </c>
      <c r="D178" s="15">
        <v>1.5</v>
      </c>
      <c r="E178" s="15" t="s">
        <v>6</v>
      </c>
      <c r="F178" s="32"/>
    </row>
    <row r="179" spans="1:6" x14ac:dyDescent="0.3">
      <c r="A179" s="15" t="s">
        <v>258</v>
      </c>
      <c r="B179" s="15" t="s">
        <v>254</v>
      </c>
      <c r="C179" s="15">
        <v>6.28</v>
      </c>
      <c r="D179" s="15">
        <v>4</v>
      </c>
      <c r="E179" s="15" t="s">
        <v>6</v>
      </c>
      <c r="F179" s="32"/>
    </row>
    <row r="180" spans="1:6" x14ac:dyDescent="0.3">
      <c r="A180" s="15" t="s">
        <v>258</v>
      </c>
      <c r="B180" s="15" t="s">
        <v>281</v>
      </c>
      <c r="C180" s="15">
        <v>6.1</v>
      </c>
      <c r="D180" s="15">
        <v>5</v>
      </c>
      <c r="E180" s="15" t="s">
        <v>6</v>
      </c>
      <c r="F180" s="32"/>
    </row>
    <row r="181" spans="1:6" x14ac:dyDescent="0.3">
      <c r="A181" s="15" t="s">
        <v>47</v>
      </c>
      <c r="B181" s="15" t="s">
        <v>287</v>
      </c>
      <c r="C181" s="15">
        <v>6.12</v>
      </c>
      <c r="D181" s="15">
        <v>3</v>
      </c>
      <c r="E181" s="15" t="s">
        <v>38</v>
      </c>
      <c r="F181" s="32">
        <v>3</v>
      </c>
    </row>
    <row r="182" spans="1:6" x14ac:dyDescent="0.3">
      <c r="A182" s="15" t="s">
        <v>280</v>
      </c>
      <c r="B182" s="15" t="s">
        <v>279</v>
      </c>
      <c r="C182" s="15">
        <v>6.14</v>
      </c>
      <c r="D182" s="15">
        <v>4</v>
      </c>
      <c r="E182" s="15" t="s">
        <v>6</v>
      </c>
      <c r="F182" s="32">
        <v>11</v>
      </c>
    </row>
    <row r="183" spans="1:6" x14ac:dyDescent="0.3">
      <c r="A183" s="15" t="s">
        <v>280</v>
      </c>
      <c r="B183" s="15" t="s">
        <v>279</v>
      </c>
      <c r="C183" s="15">
        <v>6.15</v>
      </c>
      <c r="D183" s="15">
        <v>7</v>
      </c>
      <c r="E183" s="15" t="s">
        <v>6</v>
      </c>
      <c r="F183" s="32"/>
    </row>
    <row r="184" spans="1:6" x14ac:dyDescent="0.3">
      <c r="A184" s="15" t="s">
        <v>230</v>
      </c>
      <c r="B184" s="15" t="s">
        <v>283</v>
      </c>
      <c r="C184" s="15">
        <v>6.1</v>
      </c>
      <c r="D184" s="15">
        <v>1</v>
      </c>
      <c r="E184" s="15" t="s">
        <v>6</v>
      </c>
      <c r="F184" s="32">
        <v>13</v>
      </c>
    </row>
    <row r="185" spans="1:6" x14ac:dyDescent="0.3">
      <c r="A185" s="15" t="s">
        <v>230</v>
      </c>
      <c r="B185" s="15" t="s">
        <v>283</v>
      </c>
      <c r="C185" s="15">
        <v>6.1</v>
      </c>
      <c r="D185" s="15">
        <v>1</v>
      </c>
      <c r="E185" s="15" t="s">
        <v>6</v>
      </c>
      <c r="F185" s="32"/>
    </row>
    <row r="186" spans="1:6" x14ac:dyDescent="0.3">
      <c r="A186" s="15" t="s">
        <v>230</v>
      </c>
      <c r="B186" s="15" t="s">
        <v>283</v>
      </c>
      <c r="C186" s="15">
        <v>6.8</v>
      </c>
      <c r="D186" s="15">
        <v>1</v>
      </c>
      <c r="E186" s="15" t="s">
        <v>6</v>
      </c>
      <c r="F186" s="32"/>
    </row>
    <row r="187" spans="1:6" x14ac:dyDescent="0.3">
      <c r="A187" s="15" t="s">
        <v>286</v>
      </c>
      <c r="B187" s="15" t="s">
        <v>285</v>
      </c>
      <c r="C187" s="15">
        <v>6.27</v>
      </c>
      <c r="D187" s="15">
        <v>4</v>
      </c>
      <c r="E187" s="15" t="s">
        <v>6</v>
      </c>
      <c r="F187" s="32"/>
    </row>
    <row r="188" spans="1:6" x14ac:dyDescent="0.3">
      <c r="A188" s="15" t="s">
        <v>230</v>
      </c>
      <c r="B188" s="15" t="s">
        <v>287</v>
      </c>
      <c r="C188" s="15">
        <v>6.12</v>
      </c>
      <c r="D188" s="15">
        <v>3</v>
      </c>
      <c r="E188" s="15" t="s">
        <v>6</v>
      </c>
      <c r="F188" s="32"/>
    </row>
    <row r="189" spans="1:6" x14ac:dyDescent="0.3">
      <c r="A189" s="15" t="s">
        <v>230</v>
      </c>
      <c r="B189" s="15" t="s">
        <v>284</v>
      </c>
      <c r="C189" s="15">
        <v>6.7</v>
      </c>
      <c r="D189" s="15">
        <v>1</v>
      </c>
      <c r="E189" s="15" t="s">
        <v>6</v>
      </c>
      <c r="F189" s="32"/>
    </row>
    <row r="190" spans="1:6" x14ac:dyDescent="0.3">
      <c r="A190" s="15" t="s">
        <v>230</v>
      </c>
      <c r="B190" s="15" t="s">
        <v>285</v>
      </c>
      <c r="C190" s="15">
        <v>6.8</v>
      </c>
      <c r="D190" s="15">
        <v>2</v>
      </c>
      <c r="E190" s="15" t="s">
        <v>6</v>
      </c>
      <c r="F190" s="32"/>
    </row>
    <row r="191" spans="1:6" x14ac:dyDescent="0.3">
      <c r="A191" s="15" t="s">
        <v>35</v>
      </c>
      <c r="B191" s="15" t="s">
        <v>276</v>
      </c>
      <c r="C191" s="15">
        <v>6.8</v>
      </c>
      <c r="D191" s="15">
        <v>1.5</v>
      </c>
      <c r="E191" s="15" t="s">
        <v>6</v>
      </c>
      <c r="F191" s="32">
        <v>15</v>
      </c>
    </row>
    <row r="192" spans="1:6" x14ac:dyDescent="0.3">
      <c r="A192" s="15" t="s">
        <v>35</v>
      </c>
      <c r="B192" s="15" t="s">
        <v>276</v>
      </c>
      <c r="C192" s="15">
        <v>6.1</v>
      </c>
      <c r="D192" s="15">
        <v>1.5</v>
      </c>
      <c r="E192" s="15" t="s">
        <v>6</v>
      </c>
      <c r="F192" s="32"/>
    </row>
    <row r="193" spans="1:6" x14ac:dyDescent="0.3">
      <c r="A193" s="15" t="s">
        <v>35</v>
      </c>
      <c r="B193" s="15" t="s">
        <v>254</v>
      </c>
      <c r="C193" s="15">
        <v>6.28</v>
      </c>
      <c r="D193" s="15">
        <v>4</v>
      </c>
      <c r="E193" s="15" t="s">
        <v>6</v>
      </c>
      <c r="F193" s="32"/>
    </row>
    <row r="194" spans="1:6" x14ac:dyDescent="0.3">
      <c r="A194" s="15" t="s">
        <v>35</v>
      </c>
      <c r="B194" s="15" t="s">
        <v>279</v>
      </c>
      <c r="C194" s="15">
        <v>6.14</v>
      </c>
      <c r="D194" s="15">
        <v>3</v>
      </c>
      <c r="E194" s="15" t="s">
        <v>6</v>
      </c>
      <c r="F194" s="32"/>
    </row>
    <row r="195" spans="1:6" x14ac:dyDescent="0.3">
      <c r="A195" s="15" t="s">
        <v>35</v>
      </c>
      <c r="B195" s="15" t="s">
        <v>281</v>
      </c>
      <c r="C195" s="15">
        <v>6.1</v>
      </c>
      <c r="D195" s="15">
        <v>5</v>
      </c>
      <c r="E195" s="15" t="s">
        <v>6</v>
      </c>
      <c r="F195" s="32"/>
    </row>
    <row r="196" spans="1:6" x14ac:dyDescent="0.3">
      <c r="A196" s="15" t="s">
        <v>237</v>
      </c>
      <c r="B196" s="15" t="s">
        <v>283</v>
      </c>
      <c r="C196" s="15">
        <v>6.1</v>
      </c>
      <c r="D196" s="15">
        <v>1</v>
      </c>
      <c r="E196" s="15" t="s">
        <v>6</v>
      </c>
      <c r="F196" s="32">
        <v>1</v>
      </c>
    </row>
    <row r="197" spans="1:6" x14ac:dyDescent="0.3">
      <c r="A197" s="15" t="s">
        <v>98</v>
      </c>
      <c r="B197" s="15" t="s">
        <v>254</v>
      </c>
      <c r="C197" s="15">
        <v>6.28</v>
      </c>
      <c r="D197" s="15">
        <v>6.5</v>
      </c>
      <c r="E197" s="15" t="s">
        <v>6</v>
      </c>
      <c r="F197" s="32">
        <v>6.5</v>
      </c>
    </row>
    <row r="198" spans="1:6" x14ac:dyDescent="0.3">
      <c r="A198" s="15" t="s">
        <v>48</v>
      </c>
      <c r="B198" s="15" t="s">
        <v>287</v>
      </c>
      <c r="C198" s="15">
        <v>6.12</v>
      </c>
      <c r="D198" s="15">
        <v>3</v>
      </c>
      <c r="E198" s="15" t="s">
        <v>38</v>
      </c>
      <c r="F198" s="32">
        <v>3</v>
      </c>
    </row>
    <row r="199" spans="1:6" x14ac:dyDescent="0.3">
      <c r="A199" s="15" t="s">
        <v>36</v>
      </c>
      <c r="B199" s="15" t="s">
        <v>265</v>
      </c>
      <c r="C199" s="15">
        <v>6.11</v>
      </c>
      <c r="D199" s="15">
        <v>3</v>
      </c>
      <c r="E199" s="15" t="s">
        <v>6</v>
      </c>
      <c r="F199" s="32">
        <v>9.5</v>
      </c>
    </row>
    <row r="200" spans="1:6" x14ac:dyDescent="0.3">
      <c r="A200" s="15" t="s">
        <v>36</v>
      </c>
      <c r="B200" s="15" t="s">
        <v>254</v>
      </c>
      <c r="C200" s="15">
        <v>6.28</v>
      </c>
      <c r="D200" s="15">
        <v>6.5</v>
      </c>
      <c r="E200" s="15" t="s">
        <v>6</v>
      </c>
      <c r="F200" s="32"/>
    </row>
    <row r="201" spans="1:6" x14ac:dyDescent="0.3">
      <c r="A201" s="15" t="s">
        <v>41</v>
      </c>
      <c r="B201" s="15" t="s">
        <v>287</v>
      </c>
      <c r="C201" s="15">
        <v>6.12</v>
      </c>
      <c r="D201" s="15">
        <v>3</v>
      </c>
      <c r="E201" s="15" t="s">
        <v>38</v>
      </c>
      <c r="F201" s="32">
        <v>3</v>
      </c>
    </row>
    <row r="202" spans="1:6" x14ac:dyDescent="0.3">
      <c r="A202" s="15" t="s">
        <v>88</v>
      </c>
      <c r="B202" s="15" t="s">
        <v>276</v>
      </c>
      <c r="C202" s="15">
        <v>5.31</v>
      </c>
      <c r="D202" s="15">
        <v>1.5</v>
      </c>
      <c r="E202" s="15" t="s">
        <v>6</v>
      </c>
      <c r="F202" s="32">
        <v>4.5</v>
      </c>
    </row>
    <row r="203" spans="1:6" x14ac:dyDescent="0.3">
      <c r="A203" s="15" t="s">
        <v>88</v>
      </c>
      <c r="B203" s="15" t="s">
        <v>276</v>
      </c>
      <c r="C203" s="15">
        <v>5.31</v>
      </c>
      <c r="D203" s="15">
        <v>1.5</v>
      </c>
      <c r="E203" s="15" t="s">
        <v>6</v>
      </c>
      <c r="F203" s="32"/>
    </row>
    <row r="204" spans="1:6" x14ac:dyDescent="0.3">
      <c r="A204" s="15" t="s">
        <v>88</v>
      </c>
      <c r="B204" s="15" t="s">
        <v>276</v>
      </c>
      <c r="C204" s="15">
        <v>6.12</v>
      </c>
      <c r="D204" s="15">
        <v>1.5</v>
      </c>
      <c r="E204" s="15" t="s">
        <v>6</v>
      </c>
      <c r="F204" s="32"/>
    </row>
  </sheetData>
  <sortState xmlns:xlrd2="http://schemas.microsoft.com/office/spreadsheetml/2017/richdata2" ref="A12:F204">
    <sortCondition ref="A12:A204"/>
  </sortState>
  <phoneticPr fontId="1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2"/>
  <sheetViews>
    <sheetView topLeftCell="A166" zoomScale="85" zoomScaleNormal="85" workbookViewId="0">
      <selection activeCell="F185" sqref="F185"/>
    </sheetView>
  </sheetViews>
  <sheetFormatPr defaultColWidth="9" defaultRowHeight="14.15" x14ac:dyDescent="0.3"/>
  <cols>
    <col min="1" max="2" width="20.765625" style="1" customWidth="1"/>
    <col min="3" max="3" width="33.69140625" style="1" customWidth="1"/>
    <col min="4" max="6" width="20.765625" style="1" customWidth="1"/>
    <col min="7" max="7" width="19" style="2" customWidth="1"/>
    <col min="8" max="16384" width="9" style="2"/>
  </cols>
  <sheetData>
    <row r="1" spans="1:6" x14ac:dyDescent="0.3">
      <c r="A1" s="36" t="s">
        <v>64</v>
      </c>
      <c r="B1" s="36" t="s">
        <v>0</v>
      </c>
      <c r="C1" s="36" t="s">
        <v>65</v>
      </c>
      <c r="D1" s="36" t="s">
        <v>66</v>
      </c>
      <c r="E1" s="36" t="s">
        <v>4</v>
      </c>
      <c r="F1" s="34" t="s">
        <v>67</v>
      </c>
    </row>
    <row r="2" spans="1:6" ht="13.85" customHeight="1" x14ac:dyDescent="0.3">
      <c r="A2" s="37"/>
      <c r="B2" s="37"/>
      <c r="C2" s="37"/>
      <c r="D2" s="37"/>
      <c r="E2" s="37"/>
      <c r="F2" s="35"/>
    </row>
    <row r="3" spans="1:6" ht="19.95" customHeight="1" x14ac:dyDescent="0.3">
      <c r="A3" s="1">
        <v>1</v>
      </c>
      <c r="B3" s="3" t="s">
        <v>68</v>
      </c>
      <c r="C3" s="3" t="s">
        <v>69</v>
      </c>
      <c r="D3" s="4" t="s">
        <v>70</v>
      </c>
      <c r="E3" s="3" t="s">
        <v>6</v>
      </c>
      <c r="F3" s="5">
        <v>55</v>
      </c>
    </row>
    <row r="4" spans="1:6" ht="19.95" customHeight="1" x14ac:dyDescent="0.3">
      <c r="A4" s="1">
        <v>2</v>
      </c>
      <c r="B4" s="3" t="s">
        <v>71</v>
      </c>
      <c r="C4" s="3" t="s">
        <v>69</v>
      </c>
      <c r="D4" s="4" t="s">
        <v>70</v>
      </c>
      <c r="E4" s="3" t="s">
        <v>6</v>
      </c>
      <c r="F4" s="5">
        <v>57</v>
      </c>
    </row>
    <row r="5" spans="1:6" ht="19.95" customHeight="1" x14ac:dyDescent="0.3">
      <c r="A5" s="1">
        <v>3</v>
      </c>
      <c r="B5" s="4" t="s">
        <v>72</v>
      </c>
      <c r="C5" s="4" t="s">
        <v>69</v>
      </c>
      <c r="D5" s="4" t="s">
        <v>70</v>
      </c>
      <c r="E5" s="3" t="s">
        <v>6</v>
      </c>
      <c r="F5" s="5">
        <v>77</v>
      </c>
    </row>
    <row r="6" spans="1:6" ht="19.95" customHeight="1" x14ac:dyDescent="0.3">
      <c r="A6" s="1">
        <v>4</v>
      </c>
      <c r="B6" s="3" t="s">
        <v>73</v>
      </c>
      <c r="C6" s="3" t="s">
        <v>74</v>
      </c>
      <c r="D6" s="3" t="s">
        <v>70</v>
      </c>
      <c r="E6" s="3" t="s">
        <v>6</v>
      </c>
      <c r="F6" s="5">
        <v>86.5</v>
      </c>
    </row>
    <row r="7" spans="1:6" ht="19.95" customHeight="1" x14ac:dyDescent="0.3">
      <c r="A7" s="1">
        <v>5</v>
      </c>
      <c r="B7" s="3" t="s">
        <v>75</v>
      </c>
      <c r="C7" s="3" t="s">
        <v>74</v>
      </c>
      <c r="D7" s="3" t="s">
        <v>70</v>
      </c>
      <c r="E7" s="3" t="s">
        <v>6</v>
      </c>
      <c r="F7" s="5">
        <v>79</v>
      </c>
    </row>
    <row r="8" spans="1:6" ht="19.95" customHeight="1" x14ac:dyDescent="0.3">
      <c r="A8" s="1">
        <v>6</v>
      </c>
      <c r="B8" s="3" t="s">
        <v>76</v>
      </c>
      <c r="C8" s="3" t="s">
        <v>74</v>
      </c>
      <c r="D8" s="3" t="s">
        <v>70</v>
      </c>
      <c r="E8" s="3" t="s">
        <v>6</v>
      </c>
      <c r="F8" s="5">
        <v>68</v>
      </c>
    </row>
    <row r="9" spans="1:6" ht="19.95" customHeight="1" x14ac:dyDescent="0.3">
      <c r="A9" s="1">
        <v>7</v>
      </c>
      <c r="B9" s="3" t="s">
        <v>77</v>
      </c>
      <c r="C9" s="3" t="s">
        <v>78</v>
      </c>
      <c r="D9" s="3" t="s">
        <v>70</v>
      </c>
      <c r="E9" s="3" t="s">
        <v>6</v>
      </c>
      <c r="F9" s="5">
        <v>64</v>
      </c>
    </row>
    <row r="10" spans="1:6" ht="19.95" customHeight="1" x14ac:dyDescent="0.3">
      <c r="A10" s="1">
        <v>8</v>
      </c>
      <c r="B10" s="3" t="s">
        <v>79</v>
      </c>
      <c r="C10" s="3" t="s">
        <v>78</v>
      </c>
      <c r="D10" s="3" t="s">
        <v>70</v>
      </c>
      <c r="E10" s="3" t="s">
        <v>6</v>
      </c>
      <c r="F10" s="5">
        <v>56</v>
      </c>
    </row>
    <row r="11" spans="1:6" ht="19.95" customHeight="1" x14ac:dyDescent="0.3">
      <c r="A11" s="1">
        <v>9</v>
      </c>
      <c r="B11" s="3" t="s">
        <v>80</v>
      </c>
      <c r="C11" s="3" t="s">
        <v>78</v>
      </c>
      <c r="D11" s="3" t="s">
        <v>70</v>
      </c>
      <c r="E11" s="3" t="s">
        <v>6</v>
      </c>
      <c r="F11" s="5">
        <v>69</v>
      </c>
    </row>
    <row r="12" spans="1:6" ht="19.95" customHeight="1" x14ac:dyDescent="0.3">
      <c r="A12" s="1">
        <v>10</v>
      </c>
      <c r="B12" s="4" t="s">
        <v>31</v>
      </c>
      <c r="C12" s="4" t="s">
        <v>81</v>
      </c>
      <c r="D12" s="4" t="s">
        <v>70</v>
      </c>
      <c r="E12" s="3" t="s">
        <v>6</v>
      </c>
      <c r="F12" s="5">
        <v>48.5</v>
      </c>
    </row>
    <row r="13" spans="1:6" ht="19.95" customHeight="1" x14ac:dyDescent="0.3">
      <c r="A13" s="1">
        <v>11</v>
      </c>
      <c r="B13" s="4" t="s">
        <v>82</v>
      </c>
      <c r="C13" s="4" t="s">
        <v>83</v>
      </c>
      <c r="D13" s="4" t="s">
        <v>70</v>
      </c>
      <c r="E13" s="3" t="s">
        <v>6</v>
      </c>
      <c r="F13" s="5">
        <v>46</v>
      </c>
    </row>
    <row r="14" spans="1:6" ht="19.95" customHeight="1" x14ac:dyDescent="0.3">
      <c r="A14" s="1">
        <v>12</v>
      </c>
      <c r="B14" s="4" t="s">
        <v>24</v>
      </c>
      <c r="C14" s="4" t="s">
        <v>84</v>
      </c>
      <c r="D14" s="4" t="s">
        <v>70</v>
      </c>
      <c r="E14" s="3" t="s">
        <v>6</v>
      </c>
      <c r="F14" s="5">
        <f>56+6.5</f>
        <v>62.5</v>
      </c>
    </row>
    <row r="15" spans="1:6" ht="19.95" customHeight="1" x14ac:dyDescent="0.3">
      <c r="A15" s="1">
        <v>13</v>
      </c>
      <c r="B15" s="4" t="s">
        <v>85</v>
      </c>
      <c r="C15" s="4" t="s">
        <v>84</v>
      </c>
      <c r="D15" s="4" t="s">
        <v>70</v>
      </c>
      <c r="E15" s="3" t="s">
        <v>6</v>
      </c>
      <c r="F15" s="5">
        <v>63.5</v>
      </c>
    </row>
    <row r="16" spans="1:6" ht="19.95" customHeight="1" x14ac:dyDescent="0.3">
      <c r="A16" s="1">
        <v>14</v>
      </c>
      <c r="B16" s="4" t="s">
        <v>86</v>
      </c>
      <c r="C16" s="4" t="s">
        <v>87</v>
      </c>
      <c r="D16" s="4" t="s">
        <v>70</v>
      </c>
      <c r="E16" s="3" t="s">
        <v>6</v>
      </c>
      <c r="F16" s="5">
        <v>57</v>
      </c>
    </row>
    <row r="17" spans="1:6" ht="19.95" customHeight="1" x14ac:dyDescent="0.3">
      <c r="A17" s="1">
        <v>15</v>
      </c>
      <c r="B17" s="4" t="s">
        <v>88</v>
      </c>
      <c r="C17" s="4" t="s">
        <v>74</v>
      </c>
      <c r="D17" s="4" t="s">
        <v>70</v>
      </c>
      <c r="E17" s="3" t="s">
        <v>6</v>
      </c>
      <c r="F17" s="5">
        <f>25.5+4.5</f>
        <v>30</v>
      </c>
    </row>
    <row r="18" spans="1:6" ht="19.95" customHeight="1" x14ac:dyDescent="0.3">
      <c r="A18" s="1">
        <v>16</v>
      </c>
      <c r="B18" s="4" t="s">
        <v>89</v>
      </c>
      <c r="C18" s="4" t="s">
        <v>74</v>
      </c>
      <c r="D18" s="4" t="s">
        <v>70</v>
      </c>
      <c r="E18" s="3" t="s">
        <v>6</v>
      </c>
      <c r="F18" s="5">
        <v>23.5</v>
      </c>
    </row>
    <row r="19" spans="1:6" ht="19.95" customHeight="1" x14ac:dyDescent="0.3">
      <c r="A19" s="1">
        <v>17</v>
      </c>
      <c r="B19" s="4" t="s">
        <v>90</v>
      </c>
      <c r="C19" s="4" t="s">
        <v>78</v>
      </c>
      <c r="D19" s="4" t="s">
        <v>70</v>
      </c>
      <c r="E19" s="3" t="s">
        <v>6</v>
      </c>
      <c r="F19" s="5">
        <v>34</v>
      </c>
    </row>
    <row r="20" spans="1:6" ht="19.95" customHeight="1" x14ac:dyDescent="0.3">
      <c r="A20" s="1">
        <v>18</v>
      </c>
      <c r="B20" s="4" t="s">
        <v>91</v>
      </c>
      <c r="C20" s="4" t="s">
        <v>78</v>
      </c>
      <c r="D20" s="4" t="s">
        <v>70</v>
      </c>
      <c r="E20" s="3" t="s">
        <v>6</v>
      </c>
      <c r="F20" s="5">
        <v>40.5</v>
      </c>
    </row>
    <row r="21" spans="1:6" ht="19.95" customHeight="1" x14ac:dyDescent="0.3">
      <c r="A21" s="1">
        <v>19</v>
      </c>
      <c r="B21" s="3" t="s">
        <v>92</v>
      </c>
      <c r="C21" s="3" t="s">
        <v>74</v>
      </c>
      <c r="D21" s="3" t="s">
        <v>70</v>
      </c>
      <c r="E21" s="4" t="s">
        <v>38</v>
      </c>
      <c r="F21" s="5">
        <v>17.5</v>
      </c>
    </row>
    <row r="22" spans="1:6" ht="19.95" customHeight="1" x14ac:dyDescent="0.3">
      <c r="A22" s="1">
        <v>20</v>
      </c>
      <c r="B22" s="6" t="s">
        <v>26</v>
      </c>
      <c r="C22" s="7" t="s">
        <v>87</v>
      </c>
      <c r="D22" s="8" t="s">
        <v>70</v>
      </c>
      <c r="E22" s="3" t="s">
        <v>6</v>
      </c>
      <c r="F22" s="5">
        <v>11</v>
      </c>
    </row>
    <row r="23" spans="1:6" ht="19.95" customHeight="1" x14ac:dyDescent="0.3">
      <c r="A23" s="1">
        <v>21</v>
      </c>
      <c r="B23" s="6" t="s">
        <v>36</v>
      </c>
      <c r="C23" s="7" t="s">
        <v>93</v>
      </c>
      <c r="D23" s="8" t="s">
        <v>70</v>
      </c>
      <c r="E23" s="3" t="s">
        <v>6</v>
      </c>
      <c r="F23" s="5">
        <f>4.75+9.5</f>
        <v>14.25</v>
      </c>
    </row>
    <row r="24" spans="1:6" ht="19.95" customHeight="1" x14ac:dyDescent="0.3">
      <c r="A24" s="1">
        <v>22</v>
      </c>
      <c r="B24" s="6" t="s">
        <v>33</v>
      </c>
      <c r="C24" s="7" t="s">
        <v>94</v>
      </c>
      <c r="D24" s="8" t="s">
        <v>70</v>
      </c>
      <c r="E24" s="3" t="s">
        <v>6</v>
      </c>
      <c r="F24" s="5">
        <v>23</v>
      </c>
    </row>
    <row r="25" spans="1:6" ht="19.95" customHeight="1" x14ac:dyDescent="0.3">
      <c r="A25" s="1">
        <v>23</v>
      </c>
      <c r="B25" s="6" t="s">
        <v>16</v>
      </c>
      <c r="C25" s="7" t="s">
        <v>94</v>
      </c>
      <c r="D25" s="8" t="s">
        <v>70</v>
      </c>
      <c r="E25" s="3" t="s">
        <v>6</v>
      </c>
      <c r="F25" s="5">
        <v>18.5</v>
      </c>
    </row>
    <row r="26" spans="1:6" ht="19.95" customHeight="1" x14ac:dyDescent="0.3">
      <c r="A26" s="1">
        <v>24</v>
      </c>
      <c r="B26" s="6" t="s">
        <v>18</v>
      </c>
      <c r="C26" s="7" t="s">
        <v>94</v>
      </c>
      <c r="D26" s="8" t="s">
        <v>70</v>
      </c>
      <c r="E26" s="3" t="s">
        <v>6</v>
      </c>
      <c r="F26" s="5">
        <f>9.25+16.5</f>
        <v>25.75</v>
      </c>
    </row>
    <row r="27" spans="1:6" ht="19.95" customHeight="1" x14ac:dyDescent="0.3">
      <c r="A27" s="1">
        <v>25</v>
      </c>
      <c r="B27" s="6" t="s">
        <v>13</v>
      </c>
      <c r="C27" s="7" t="s">
        <v>95</v>
      </c>
      <c r="D27" s="8" t="s">
        <v>70</v>
      </c>
      <c r="E27" s="3" t="s">
        <v>6</v>
      </c>
      <c r="F27" s="5">
        <f>2.25+13.5</f>
        <v>15.75</v>
      </c>
    </row>
    <row r="28" spans="1:6" ht="19.95" customHeight="1" x14ac:dyDescent="0.3">
      <c r="A28" s="1">
        <v>26</v>
      </c>
      <c r="B28" s="6" t="s">
        <v>29</v>
      </c>
      <c r="C28" s="7" t="s">
        <v>87</v>
      </c>
      <c r="D28" s="8" t="s">
        <v>70</v>
      </c>
      <c r="E28" s="3" t="s">
        <v>6</v>
      </c>
      <c r="F28" s="5">
        <v>19</v>
      </c>
    </row>
    <row r="29" spans="1:6" ht="19.95" customHeight="1" x14ac:dyDescent="0.3">
      <c r="A29" s="1">
        <v>27</v>
      </c>
      <c r="B29" s="6" t="s">
        <v>96</v>
      </c>
      <c r="C29" s="7" t="s">
        <v>97</v>
      </c>
      <c r="D29" s="8" t="s">
        <v>70</v>
      </c>
      <c r="E29" s="3" t="s">
        <v>6</v>
      </c>
      <c r="F29" s="5">
        <f>4.75+13.5</f>
        <v>18.25</v>
      </c>
    </row>
    <row r="30" spans="1:6" ht="19.95" customHeight="1" x14ac:dyDescent="0.3">
      <c r="A30" s="1">
        <v>28</v>
      </c>
      <c r="B30" s="6" t="s">
        <v>20</v>
      </c>
      <c r="C30" s="7" t="s">
        <v>95</v>
      </c>
      <c r="D30" s="8" t="s">
        <v>70</v>
      </c>
      <c r="E30" s="3" t="s">
        <v>6</v>
      </c>
      <c r="F30" s="5">
        <v>27.5</v>
      </c>
    </row>
    <row r="31" spans="1:6" ht="19.95" customHeight="1" x14ac:dyDescent="0.3">
      <c r="A31" s="1">
        <v>29</v>
      </c>
      <c r="B31" s="6" t="s">
        <v>98</v>
      </c>
      <c r="C31" s="7" t="s">
        <v>95</v>
      </c>
      <c r="D31" s="8" t="s">
        <v>70</v>
      </c>
      <c r="E31" s="3" t="s">
        <v>6</v>
      </c>
      <c r="F31" s="5">
        <f>29.25+6.5</f>
        <v>35.75</v>
      </c>
    </row>
    <row r="32" spans="1:6" ht="19.95" customHeight="1" x14ac:dyDescent="0.3">
      <c r="A32" s="1">
        <v>30</v>
      </c>
      <c r="B32" s="6" t="s">
        <v>19</v>
      </c>
      <c r="C32" s="7" t="s">
        <v>87</v>
      </c>
      <c r="D32" s="8" t="s">
        <v>70</v>
      </c>
      <c r="E32" s="3" t="s">
        <v>6</v>
      </c>
      <c r="F32" s="5">
        <v>15</v>
      </c>
    </row>
    <row r="33" spans="1:6" ht="19.95" customHeight="1" x14ac:dyDescent="0.3">
      <c r="A33" s="1">
        <v>31</v>
      </c>
      <c r="B33" s="6" t="s">
        <v>17</v>
      </c>
      <c r="C33" s="7" t="s">
        <v>95</v>
      </c>
      <c r="D33" s="8" t="s">
        <v>70</v>
      </c>
      <c r="E33" s="3" t="s">
        <v>6</v>
      </c>
      <c r="F33" s="5">
        <v>35</v>
      </c>
    </row>
    <row r="34" spans="1:6" ht="19.95" customHeight="1" x14ac:dyDescent="0.3">
      <c r="A34" s="1">
        <v>32</v>
      </c>
      <c r="B34" s="3" t="s">
        <v>99</v>
      </c>
      <c r="C34" s="3" t="s">
        <v>100</v>
      </c>
      <c r="D34" s="4" t="s">
        <v>101</v>
      </c>
      <c r="E34" s="3" t="s">
        <v>6</v>
      </c>
      <c r="F34" s="5">
        <v>60</v>
      </c>
    </row>
    <row r="35" spans="1:6" ht="19.95" customHeight="1" x14ac:dyDescent="0.3">
      <c r="A35" s="1">
        <v>33</v>
      </c>
      <c r="B35" s="3" t="s">
        <v>102</v>
      </c>
      <c r="C35" s="3" t="s">
        <v>100</v>
      </c>
      <c r="D35" s="4" t="s">
        <v>101</v>
      </c>
      <c r="E35" s="3" t="s">
        <v>6</v>
      </c>
      <c r="F35" s="5">
        <v>68.5</v>
      </c>
    </row>
    <row r="36" spans="1:6" ht="19.95" customHeight="1" x14ac:dyDescent="0.3">
      <c r="A36" s="1">
        <v>34</v>
      </c>
      <c r="B36" s="4" t="s">
        <v>103</v>
      </c>
      <c r="C36" s="3" t="s">
        <v>100</v>
      </c>
      <c r="D36" s="4" t="s">
        <v>101</v>
      </c>
      <c r="E36" s="3" t="s">
        <v>6</v>
      </c>
      <c r="F36" s="5">
        <v>65</v>
      </c>
    </row>
    <row r="37" spans="1:6" ht="19.95" customHeight="1" x14ac:dyDescent="0.3">
      <c r="A37" s="1">
        <v>35</v>
      </c>
      <c r="B37" s="4" t="s">
        <v>104</v>
      </c>
      <c r="C37" s="4" t="s">
        <v>100</v>
      </c>
      <c r="D37" s="4" t="s">
        <v>101</v>
      </c>
      <c r="E37" s="3" t="s">
        <v>6</v>
      </c>
      <c r="F37" s="5">
        <v>93.25</v>
      </c>
    </row>
    <row r="38" spans="1:6" ht="19.95" customHeight="1" x14ac:dyDescent="0.3">
      <c r="A38" s="1">
        <v>36</v>
      </c>
      <c r="B38" s="4" t="s">
        <v>105</v>
      </c>
      <c r="C38" s="4" t="s">
        <v>100</v>
      </c>
      <c r="D38" s="4" t="s">
        <v>101</v>
      </c>
      <c r="E38" s="3" t="s">
        <v>6</v>
      </c>
      <c r="F38" s="5">
        <v>61.75</v>
      </c>
    </row>
    <row r="39" spans="1:6" ht="19.95" customHeight="1" x14ac:dyDescent="0.3">
      <c r="A39" s="1">
        <v>37</v>
      </c>
      <c r="B39" s="4" t="s">
        <v>106</v>
      </c>
      <c r="C39" s="4" t="s">
        <v>107</v>
      </c>
      <c r="D39" s="4" t="s">
        <v>101</v>
      </c>
      <c r="E39" s="3" t="s">
        <v>6</v>
      </c>
      <c r="F39" s="5">
        <v>116.5</v>
      </c>
    </row>
    <row r="40" spans="1:6" ht="19.95" customHeight="1" x14ac:dyDescent="0.3">
      <c r="A40" s="1">
        <v>38</v>
      </c>
      <c r="B40" s="3" t="s">
        <v>108</v>
      </c>
      <c r="C40" s="3" t="s">
        <v>109</v>
      </c>
      <c r="D40" s="4" t="s">
        <v>101</v>
      </c>
      <c r="E40" s="3" t="s">
        <v>6</v>
      </c>
      <c r="F40" s="5">
        <v>64.5</v>
      </c>
    </row>
    <row r="41" spans="1:6" ht="19.95" customHeight="1" x14ac:dyDescent="0.3">
      <c r="A41" s="1">
        <v>39</v>
      </c>
      <c r="B41" s="6" t="s">
        <v>110</v>
      </c>
      <c r="C41" s="3" t="s">
        <v>109</v>
      </c>
      <c r="D41" s="4" t="s">
        <v>101</v>
      </c>
      <c r="E41" s="3" t="s">
        <v>6</v>
      </c>
      <c r="F41" s="5">
        <v>57.5</v>
      </c>
    </row>
    <row r="42" spans="1:6" ht="19.95" customHeight="1" x14ac:dyDescent="0.3">
      <c r="A42" s="1">
        <v>40</v>
      </c>
      <c r="B42" s="6" t="s">
        <v>111</v>
      </c>
      <c r="C42" s="3" t="s">
        <v>109</v>
      </c>
      <c r="D42" s="4" t="s">
        <v>101</v>
      </c>
      <c r="E42" s="3" t="s">
        <v>6</v>
      </c>
      <c r="F42" s="5">
        <v>84</v>
      </c>
    </row>
    <row r="43" spans="1:6" ht="19.95" customHeight="1" x14ac:dyDescent="0.3">
      <c r="A43" s="1">
        <v>41</v>
      </c>
      <c r="B43" s="6" t="s">
        <v>112</v>
      </c>
      <c r="C43" s="3" t="s">
        <v>109</v>
      </c>
      <c r="D43" s="4" t="s">
        <v>101</v>
      </c>
      <c r="E43" s="3" t="s">
        <v>6</v>
      </c>
      <c r="F43" s="5">
        <v>72.5</v>
      </c>
    </row>
    <row r="44" spans="1:6" ht="19.95" customHeight="1" x14ac:dyDescent="0.3">
      <c r="A44" s="1">
        <v>42</v>
      </c>
      <c r="B44" s="4" t="s">
        <v>113</v>
      </c>
      <c r="C44" s="4" t="s">
        <v>109</v>
      </c>
      <c r="D44" s="4" t="s">
        <v>101</v>
      </c>
      <c r="E44" s="3" t="s">
        <v>6</v>
      </c>
      <c r="F44" s="5">
        <v>53.5</v>
      </c>
    </row>
    <row r="45" spans="1:6" ht="19.95" customHeight="1" x14ac:dyDescent="0.3">
      <c r="A45" s="1">
        <v>43</v>
      </c>
      <c r="B45" s="4" t="s">
        <v>114</v>
      </c>
      <c r="C45" s="4" t="s">
        <v>115</v>
      </c>
      <c r="D45" s="4" t="s">
        <v>101</v>
      </c>
      <c r="E45" s="3" t="s">
        <v>6</v>
      </c>
      <c r="F45" s="5">
        <f>44+9</f>
        <v>53</v>
      </c>
    </row>
    <row r="46" spans="1:6" ht="19.95" customHeight="1" x14ac:dyDescent="0.3">
      <c r="A46" s="1">
        <v>44</v>
      </c>
      <c r="B46" s="4" t="s">
        <v>116</v>
      </c>
      <c r="C46" s="4" t="s">
        <v>117</v>
      </c>
      <c r="D46" s="4" t="s">
        <v>101</v>
      </c>
      <c r="E46" s="3" t="s">
        <v>6</v>
      </c>
      <c r="F46" s="5">
        <v>56.5</v>
      </c>
    </row>
    <row r="47" spans="1:6" ht="19.95" customHeight="1" x14ac:dyDescent="0.3">
      <c r="A47" s="1">
        <v>45</v>
      </c>
      <c r="B47" s="4" t="s">
        <v>118</v>
      </c>
      <c r="C47" s="4" t="s">
        <v>119</v>
      </c>
      <c r="D47" s="4" t="s">
        <v>101</v>
      </c>
      <c r="E47" s="3" t="s">
        <v>6</v>
      </c>
      <c r="F47" s="5">
        <v>54</v>
      </c>
    </row>
    <row r="48" spans="1:6" ht="19.95" customHeight="1" x14ac:dyDescent="0.3">
      <c r="A48" s="1">
        <v>46</v>
      </c>
      <c r="B48" s="4" t="s">
        <v>120</v>
      </c>
      <c r="C48" s="4" t="s">
        <v>119</v>
      </c>
      <c r="D48" s="4" t="s">
        <v>101</v>
      </c>
      <c r="E48" s="3" t="s">
        <v>6</v>
      </c>
      <c r="F48" s="5">
        <v>61</v>
      </c>
    </row>
    <row r="49" spans="1:6" ht="19.95" customHeight="1" x14ac:dyDescent="0.3">
      <c r="A49" s="1">
        <v>47</v>
      </c>
      <c r="B49" s="4" t="s">
        <v>121</v>
      </c>
      <c r="C49" s="4" t="s">
        <v>119</v>
      </c>
      <c r="D49" s="4" t="s">
        <v>101</v>
      </c>
      <c r="E49" s="3" t="s">
        <v>6</v>
      </c>
      <c r="F49" s="5">
        <v>55.5</v>
      </c>
    </row>
    <row r="50" spans="1:6" ht="19.95" customHeight="1" x14ac:dyDescent="0.3">
      <c r="A50" s="1">
        <v>48</v>
      </c>
      <c r="B50" s="4" t="s">
        <v>122</v>
      </c>
      <c r="C50" s="4" t="s">
        <v>119</v>
      </c>
      <c r="D50" s="4" t="s">
        <v>101</v>
      </c>
      <c r="E50" s="3" t="s">
        <v>6</v>
      </c>
      <c r="F50" s="5">
        <v>65</v>
      </c>
    </row>
    <row r="51" spans="1:6" ht="19.95" customHeight="1" x14ac:dyDescent="0.3">
      <c r="A51" s="1">
        <v>49</v>
      </c>
      <c r="B51" s="4" t="s">
        <v>123</v>
      </c>
      <c r="C51" s="4" t="s">
        <v>124</v>
      </c>
      <c r="D51" s="4" t="s">
        <v>101</v>
      </c>
      <c r="E51" s="3" t="s">
        <v>6</v>
      </c>
      <c r="F51" s="5">
        <f>93.5+22</f>
        <v>115.5</v>
      </c>
    </row>
    <row r="52" spans="1:6" ht="19.95" customHeight="1" x14ac:dyDescent="0.3">
      <c r="A52" s="1">
        <v>50</v>
      </c>
      <c r="B52" s="4" t="s">
        <v>10</v>
      </c>
      <c r="C52" s="4" t="s">
        <v>107</v>
      </c>
      <c r="D52" s="4" t="s">
        <v>101</v>
      </c>
      <c r="E52" s="3" t="s">
        <v>6</v>
      </c>
      <c r="F52" s="5">
        <v>43.5</v>
      </c>
    </row>
    <row r="53" spans="1:6" ht="19.95" customHeight="1" x14ac:dyDescent="0.3">
      <c r="A53" s="1">
        <v>51</v>
      </c>
      <c r="B53" s="3" t="s">
        <v>125</v>
      </c>
      <c r="C53" s="3" t="s">
        <v>109</v>
      </c>
      <c r="D53" s="4" t="s">
        <v>101</v>
      </c>
      <c r="E53" s="4" t="s">
        <v>38</v>
      </c>
      <c r="F53" s="5">
        <v>5.5</v>
      </c>
    </row>
    <row r="54" spans="1:6" ht="19.95" customHeight="1" x14ac:dyDescent="0.3">
      <c r="A54" s="1">
        <v>52</v>
      </c>
      <c r="B54" s="3" t="s">
        <v>126</v>
      </c>
      <c r="C54" s="3" t="s">
        <v>109</v>
      </c>
      <c r="D54" s="4" t="s">
        <v>101</v>
      </c>
      <c r="E54" s="4" t="s">
        <v>38</v>
      </c>
      <c r="F54" s="5">
        <v>7.5</v>
      </c>
    </row>
    <row r="55" spans="1:6" ht="19.95" customHeight="1" x14ac:dyDescent="0.3">
      <c r="A55" s="1">
        <v>53</v>
      </c>
      <c r="B55" s="6" t="s">
        <v>127</v>
      </c>
      <c r="C55" s="8" t="s">
        <v>128</v>
      </c>
      <c r="D55" s="8" t="s">
        <v>101</v>
      </c>
      <c r="E55" s="3" t="s">
        <v>6</v>
      </c>
      <c r="F55" s="5">
        <f>12.25+33.5</f>
        <v>45.75</v>
      </c>
    </row>
    <row r="56" spans="1:6" ht="19.95" customHeight="1" x14ac:dyDescent="0.3">
      <c r="A56" s="1">
        <v>54</v>
      </c>
      <c r="B56" s="6" t="s">
        <v>35</v>
      </c>
      <c r="C56" s="8" t="s">
        <v>128</v>
      </c>
      <c r="D56" s="8" t="s">
        <v>101</v>
      </c>
      <c r="E56" s="3" t="s">
        <v>6</v>
      </c>
      <c r="F56" s="5">
        <v>45.5</v>
      </c>
    </row>
    <row r="57" spans="1:6" ht="19.95" customHeight="1" x14ac:dyDescent="0.3">
      <c r="A57" s="1">
        <v>55</v>
      </c>
      <c r="B57" s="6" t="s">
        <v>9</v>
      </c>
      <c r="C57" s="8" t="s">
        <v>129</v>
      </c>
      <c r="D57" s="8" t="s">
        <v>101</v>
      </c>
      <c r="E57" s="3" t="s">
        <v>6</v>
      </c>
      <c r="F57" s="5">
        <v>54.25</v>
      </c>
    </row>
    <row r="58" spans="1:6" ht="19.95" customHeight="1" x14ac:dyDescent="0.3">
      <c r="A58" s="1">
        <v>56</v>
      </c>
      <c r="B58" s="6" t="s">
        <v>5</v>
      </c>
      <c r="C58" s="8" t="s">
        <v>129</v>
      </c>
      <c r="D58" s="8" t="s">
        <v>101</v>
      </c>
      <c r="E58" s="3" t="s">
        <v>6</v>
      </c>
      <c r="F58" s="5">
        <f>9.75+12</f>
        <v>21.75</v>
      </c>
    </row>
    <row r="59" spans="1:6" ht="19.95" customHeight="1" x14ac:dyDescent="0.3">
      <c r="A59" s="1">
        <v>57</v>
      </c>
      <c r="B59" s="6" t="s">
        <v>32</v>
      </c>
      <c r="C59" s="8" t="s">
        <v>129</v>
      </c>
      <c r="D59" s="8" t="s">
        <v>101</v>
      </c>
      <c r="E59" s="3" t="s">
        <v>6</v>
      </c>
      <c r="F59" s="5">
        <v>20.75</v>
      </c>
    </row>
    <row r="60" spans="1:6" ht="19.95" customHeight="1" x14ac:dyDescent="0.3">
      <c r="A60" s="1">
        <v>58</v>
      </c>
      <c r="B60" s="3" t="s">
        <v>130</v>
      </c>
      <c r="C60" s="8" t="s">
        <v>128</v>
      </c>
      <c r="D60" s="8" t="s">
        <v>101</v>
      </c>
      <c r="E60" s="3" t="s">
        <v>6</v>
      </c>
      <c r="F60" s="5">
        <f>16.5+15</f>
        <v>31.5</v>
      </c>
    </row>
    <row r="61" spans="1:6" ht="19.95" customHeight="1" x14ac:dyDescent="0.3">
      <c r="A61" s="1">
        <v>59</v>
      </c>
      <c r="B61" s="3" t="s">
        <v>131</v>
      </c>
      <c r="C61" s="8" t="s">
        <v>128</v>
      </c>
      <c r="D61" s="1" t="s">
        <v>101</v>
      </c>
      <c r="E61" s="3" t="s">
        <v>6</v>
      </c>
      <c r="F61" s="5">
        <v>34</v>
      </c>
    </row>
    <row r="62" spans="1:6" ht="19.95" customHeight="1" x14ac:dyDescent="0.3">
      <c r="A62" s="1">
        <v>60</v>
      </c>
      <c r="B62" s="6" t="s">
        <v>132</v>
      </c>
      <c r="C62" s="8" t="s">
        <v>133</v>
      </c>
      <c r="D62" s="39" t="s">
        <v>101</v>
      </c>
      <c r="E62" s="3" t="s">
        <v>6</v>
      </c>
      <c r="F62" s="5">
        <v>2</v>
      </c>
    </row>
    <row r="63" spans="1:6" ht="19.95" customHeight="1" x14ac:dyDescent="0.3">
      <c r="A63" s="1">
        <v>61</v>
      </c>
      <c r="B63" s="3" t="s">
        <v>134</v>
      </c>
      <c r="C63" s="8" t="s">
        <v>135</v>
      </c>
      <c r="D63" s="3" t="s">
        <v>136</v>
      </c>
      <c r="E63" s="3" t="s">
        <v>6</v>
      </c>
      <c r="F63" s="11">
        <v>36.5</v>
      </c>
    </row>
    <row r="64" spans="1:6" ht="19.95" customHeight="1" x14ac:dyDescent="0.3">
      <c r="A64" s="1">
        <v>62</v>
      </c>
      <c r="B64" s="4" t="s">
        <v>137</v>
      </c>
      <c r="C64" s="8" t="s">
        <v>138</v>
      </c>
      <c r="D64" s="3" t="s">
        <v>136</v>
      </c>
      <c r="E64" s="3" t="s">
        <v>6</v>
      </c>
      <c r="F64" s="11">
        <v>51</v>
      </c>
    </row>
    <row r="65" spans="1:6" ht="19.95" customHeight="1" x14ac:dyDescent="0.3">
      <c r="A65" s="1">
        <v>63</v>
      </c>
      <c r="B65" s="4" t="s">
        <v>139</v>
      </c>
      <c r="C65" s="8" t="s">
        <v>140</v>
      </c>
      <c r="D65" s="3" t="s">
        <v>136</v>
      </c>
      <c r="E65" s="3" t="s">
        <v>6</v>
      </c>
      <c r="F65" s="12">
        <v>27.5</v>
      </c>
    </row>
    <row r="66" spans="1:6" ht="19.95" customHeight="1" x14ac:dyDescent="0.3">
      <c r="A66" s="1">
        <v>64</v>
      </c>
      <c r="B66" s="4" t="s">
        <v>141</v>
      </c>
      <c r="C66" s="4" t="s">
        <v>142</v>
      </c>
      <c r="D66" s="3" t="s">
        <v>136</v>
      </c>
      <c r="E66" s="4" t="s">
        <v>38</v>
      </c>
      <c r="F66" s="12">
        <v>8</v>
      </c>
    </row>
    <row r="67" spans="1:6" ht="19.95" customHeight="1" x14ac:dyDescent="0.3">
      <c r="A67" s="1">
        <v>65</v>
      </c>
      <c r="B67" s="4" t="s">
        <v>143</v>
      </c>
      <c r="C67" s="3" t="s">
        <v>144</v>
      </c>
      <c r="D67" s="3" t="s">
        <v>136</v>
      </c>
      <c r="E67" s="4" t="s">
        <v>38</v>
      </c>
      <c r="F67" s="12">
        <v>8</v>
      </c>
    </row>
    <row r="68" spans="1:6" ht="19.95" customHeight="1" x14ac:dyDescent="0.3">
      <c r="A68" s="1">
        <v>66</v>
      </c>
      <c r="B68" s="4" t="s">
        <v>145</v>
      </c>
      <c r="C68" s="10" t="s">
        <v>135</v>
      </c>
      <c r="D68" s="3" t="s">
        <v>136</v>
      </c>
      <c r="E68" s="4" t="s">
        <v>38</v>
      </c>
      <c r="F68" s="12">
        <v>8</v>
      </c>
    </row>
    <row r="69" spans="1:6" ht="19.95" customHeight="1" x14ac:dyDescent="0.3">
      <c r="A69" s="1">
        <v>67</v>
      </c>
      <c r="B69" s="4" t="s">
        <v>146</v>
      </c>
      <c r="C69" s="3" t="s">
        <v>138</v>
      </c>
      <c r="D69" s="3" t="s">
        <v>136</v>
      </c>
      <c r="E69" s="4" t="s">
        <v>38</v>
      </c>
      <c r="F69" s="12">
        <v>8</v>
      </c>
    </row>
    <row r="70" spans="1:6" ht="19.95" customHeight="1" x14ac:dyDescent="0.3">
      <c r="A70" s="1">
        <v>68</v>
      </c>
      <c r="B70" s="4" t="s">
        <v>147</v>
      </c>
      <c r="C70" s="3" t="s">
        <v>138</v>
      </c>
      <c r="D70" s="3" t="s">
        <v>136</v>
      </c>
      <c r="E70" s="4" t="s">
        <v>38</v>
      </c>
      <c r="F70" s="12">
        <v>24.9</v>
      </c>
    </row>
    <row r="71" spans="1:6" ht="19.95" customHeight="1" x14ac:dyDescent="0.3">
      <c r="A71" s="1">
        <v>69</v>
      </c>
      <c r="B71" s="4" t="s">
        <v>148</v>
      </c>
      <c r="C71" s="3" t="s">
        <v>138</v>
      </c>
      <c r="D71" s="3" t="s">
        <v>136</v>
      </c>
      <c r="E71" s="4" t="s">
        <v>38</v>
      </c>
      <c r="F71" s="12">
        <v>8</v>
      </c>
    </row>
    <row r="72" spans="1:6" ht="19.95" customHeight="1" x14ac:dyDescent="0.3">
      <c r="A72" s="1">
        <v>70</v>
      </c>
      <c r="B72" s="4" t="s">
        <v>149</v>
      </c>
      <c r="C72" s="4" t="s">
        <v>142</v>
      </c>
      <c r="D72" s="3" t="s">
        <v>136</v>
      </c>
      <c r="E72" s="4" t="s">
        <v>38</v>
      </c>
      <c r="F72" s="12">
        <v>23.5</v>
      </c>
    </row>
    <row r="73" spans="1:6" ht="19.95" customHeight="1" x14ac:dyDescent="0.3">
      <c r="A73" s="1">
        <v>71</v>
      </c>
      <c r="B73" s="4" t="s">
        <v>150</v>
      </c>
      <c r="C73" s="4" t="s">
        <v>142</v>
      </c>
      <c r="D73" s="3" t="s">
        <v>136</v>
      </c>
      <c r="E73" s="4" t="s">
        <v>38</v>
      </c>
      <c r="F73" s="12">
        <v>38</v>
      </c>
    </row>
    <row r="74" spans="1:6" ht="19.95" customHeight="1" x14ac:dyDescent="0.3">
      <c r="A74" s="1">
        <v>72</v>
      </c>
      <c r="B74" s="4" t="s">
        <v>151</v>
      </c>
      <c r="C74" s="4" t="s">
        <v>142</v>
      </c>
      <c r="D74" s="3" t="s">
        <v>136</v>
      </c>
      <c r="E74" s="4" t="s">
        <v>38</v>
      </c>
      <c r="F74" s="12">
        <v>43</v>
      </c>
    </row>
    <row r="75" spans="1:6" ht="19.95" customHeight="1" x14ac:dyDescent="0.3">
      <c r="A75" s="1">
        <v>73</v>
      </c>
      <c r="B75" s="4" t="s">
        <v>152</v>
      </c>
      <c r="C75" s="3" t="s">
        <v>144</v>
      </c>
      <c r="D75" s="3" t="s">
        <v>136</v>
      </c>
      <c r="E75" s="4" t="s">
        <v>38</v>
      </c>
      <c r="F75" s="12">
        <v>56</v>
      </c>
    </row>
    <row r="76" spans="1:6" ht="19.95" customHeight="1" x14ac:dyDescent="0.3">
      <c r="A76" s="1">
        <v>74</v>
      </c>
      <c r="B76" s="4" t="s">
        <v>153</v>
      </c>
      <c r="C76" s="3" t="s">
        <v>138</v>
      </c>
      <c r="D76" s="3" t="s">
        <v>136</v>
      </c>
      <c r="E76" s="4" t="s">
        <v>38</v>
      </c>
      <c r="F76" s="12">
        <v>43</v>
      </c>
    </row>
    <row r="77" spans="1:6" ht="19.95" customHeight="1" x14ac:dyDescent="0.3">
      <c r="A77" s="1">
        <v>75</v>
      </c>
      <c r="B77" s="4" t="s">
        <v>154</v>
      </c>
      <c r="C77" s="3" t="s">
        <v>138</v>
      </c>
      <c r="D77" s="3" t="s">
        <v>136</v>
      </c>
      <c r="E77" s="4" t="s">
        <v>38</v>
      </c>
      <c r="F77" s="12">
        <v>39</v>
      </c>
    </row>
    <row r="78" spans="1:6" ht="18.899999999999999" customHeight="1" x14ac:dyDescent="0.3">
      <c r="A78" s="1">
        <v>76</v>
      </c>
      <c r="B78" s="13" t="s">
        <v>220</v>
      </c>
      <c r="C78" s="3" t="s">
        <v>138</v>
      </c>
      <c r="D78" s="3" t="s">
        <v>136</v>
      </c>
      <c r="E78" s="4" t="s">
        <v>6</v>
      </c>
      <c r="F78" s="12"/>
    </row>
    <row r="79" spans="1:6" ht="19.95" customHeight="1" x14ac:dyDescent="0.3">
      <c r="A79" s="1">
        <v>77</v>
      </c>
      <c r="B79" s="10" t="s">
        <v>37</v>
      </c>
      <c r="C79" s="10" t="s">
        <v>155</v>
      </c>
      <c r="D79" s="3" t="s">
        <v>136</v>
      </c>
      <c r="E79" s="4" t="s">
        <v>38</v>
      </c>
      <c r="F79" s="12">
        <v>12</v>
      </c>
    </row>
    <row r="80" spans="1:6" ht="19.95" customHeight="1" x14ac:dyDescent="0.3">
      <c r="A80" s="1">
        <v>78</v>
      </c>
      <c r="B80" s="10" t="s">
        <v>39</v>
      </c>
      <c r="C80" s="10" t="s">
        <v>155</v>
      </c>
      <c r="D80" s="3" t="s">
        <v>136</v>
      </c>
      <c r="E80" s="4" t="s">
        <v>6</v>
      </c>
      <c r="F80" s="12">
        <v>56.11</v>
      </c>
    </row>
    <row r="81" spans="1:6" ht="19.95" customHeight="1" x14ac:dyDescent="0.3">
      <c r="A81" s="1">
        <v>79</v>
      </c>
      <c r="B81" s="10" t="s">
        <v>288</v>
      </c>
      <c r="C81" s="10" t="s">
        <v>155</v>
      </c>
      <c r="D81" s="3" t="s">
        <v>136</v>
      </c>
      <c r="E81" s="4" t="s">
        <v>6</v>
      </c>
      <c r="F81" s="12">
        <v>37.5</v>
      </c>
    </row>
    <row r="82" spans="1:6" ht="19.95" customHeight="1" x14ac:dyDescent="0.3">
      <c r="A82" s="1">
        <v>80</v>
      </c>
      <c r="B82" s="10" t="s">
        <v>41</v>
      </c>
      <c r="C82" s="10" t="s">
        <v>155</v>
      </c>
      <c r="D82" s="3" t="s">
        <v>136</v>
      </c>
      <c r="E82" s="4" t="s">
        <v>38</v>
      </c>
      <c r="F82" s="12">
        <v>7.5</v>
      </c>
    </row>
    <row r="83" spans="1:6" ht="19.95" customHeight="1" x14ac:dyDescent="0.3">
      <c r="A83" s="1">
        <v>81</v>
      </c>
      <c r="B83" s="10" t="s">
        <v>42</v>
      </c>
      <c r="C83" s="10" t="s">
        <v>155</v>
      </c>
      <c r="D83" s="3" t="s">
        <v>136</v>
      </c>
      <c r="E83" s="4" t="s">
        <v>6</v>
      </c>
      <c r="F83" s="12">
        <v>32.5</v>
      </c>
    </row>
    <row r="84" spans="1:6" ht="19.95" customHeight="1" x14ac:dyDescent="0.3">
      <c r="A84" s="1">
        <v>82</v>
      </c>
      <c r="B84" s="10" t="s">
        <v>43</v>
      </c>
      <c r="C84" s="10" t="s">
        <v>155</v>
      </c>
      <c r="D84" s="3" t="s">
        <v>136</v>
      </c>
      <c r="E84" s="4" t="s">
        <v>38</v>
      </c>
      <c r="F84" s="12">
        <v>38.5</v>
      </c>
    </row>
    <row r="85" spans="1:6" ht="19.95" customHeight="1" x14ac:dyDescent="0.3">
      <c r="A85" s="1">
        <v>83</v>
      </c>
      <c r="B85" s="10" t="s">
        <v>44</v>
      </c>
      <c r="C85" s="10" t="s">
        <v>155</v>
      </c>
      <c r="D85" s="3" t="s">
        <v>136</v>
      </c>
      <c r="E85" s="4" t="s">
        <v>38</v>
      </c>
      <c r="F85" s="12">
        <v>7.5</v>
      </c>
    </row>
    <row r="86" spans="1:6" ht="19.95" customHeight="1" x14ac:dyDescent="0.3">
      <c r="A86" s="1">
        <v>84</v>
      </c>
      <c r="B86" s="10" t="s">
        <v>45</v>
      </c>
      <c r="C86" s="10" t="s">
        <v>155</v>
      </c>
      <c r="D86" s="3" t="s">
        <v>136</v>
      </c>
      <c r="E86" s="4" t="s">
        <v>38</v>
      </c>
      <c r="F86" s="12">
        <v>19.5</v>
      </c>
    </row>
    <row r="87" spans="1:6" ht="19.95" customHeight="1" x14ac:dyDescent="0.3">
      <c r="A87" s="1">
        <v>85</v>
      </c>
      <c r="B87" s="10" t="s">
        <v>46</v>
      </c>
      <c r="C87" s="10" t="s">
        <v>155</v>
      </c>
      <c r="D87" s="3" t="s">
        <v>136</v>
      </c>
      <c r="E87" s="4" t="s">
        <v>38</v>
      </c>
      <c r="F87" s="12">
        <v>25</v>
      </c>
    </row>
    <row r="88" spans="1:6" ht="19.95" customHeight="1" x14ac:dyDescent="0.3">
      <c r="A88" s="1">
        <v>86</v>
      </c>
      <c r="B88" s="13" t="s">
        <v>47</v>
      </c>
      <c r="C88" s="10" t="s">
        <v>155</v>
      </c>
      <c r="D88" s="3" t="s">
        <v>136</v>
      </c>
      <c r="E88" s="4" t="s">
        <v>38</v>
      </c>
      <c r="F88" s="12">
        <v>10.5</v>
      </c>
    </row>
    <row r="89" spans="1:6" ht="19.850000000000001" customHeight="1" x14ac:dyDescent="0.3">
      <c r="A89" s="1">
        <v>87</v>
      </c>
      <c r="B89" s="13" t="s">
        <v>48</v>
      </c>
      <c r="C89" s="10" t="s">
        <v>155</v>
      </c>
      <c r="D89" s="3" t="s">
        <v>136</v>
      </c>
      <c r="E89" s="4" t="s">
        <v>38</v>
      </c>
      <c r="F89" s="12">
        <v>9</v>
      </c>
    </row>
    <row r="90" spans="1:6" ht="19.850000000000001" customHeight="1" x14ac:dyDescent="0.3">
      <c r="A90" s="1">
        <v>88</v>
      </c>
      <c r="B90" s="25" t="s">
        <v>230</v>
      </c>
      <c r="C90" s="26" t="s">
        <v>242</v>
      </c>
      <c r="D90" s="27" t="s">
        <v>136</v>
      </c>
      <c r="E90" s="9" t="s">
        <v>6</v>
      </c>
      <c r="F90" s="12">
        <v>13</v>
      </c>
    </row>
    <row r="91" spans="1:6" ht="19.850000000000001" customHeight="1" x14ac:dyDescent="0.3">
      <c r="A91" s="1">
        <v>89</v>
      </c>
      <c r="B91" s="13" t="s">
        <v>231</v>
      </c>
      <c r="C91" s="13" t="s">
        <v>243</v>
      </c>
      <c r="D91" s="3" t="s">
        <v>136</v>
      </c>
      <c r="E91" s="4" t="s">
        <v>6</v>
      </c>
      <c r="F91" s="12">
        <v>9</v>
      </c>
    </row>
    <row r="92" spans="1:6" ht="19.850000000000001" customHeight="1" x14ac:dyDescent="0.3">
      <c r="A92" s="1">
        <v>90</v>
      </c>
      <c r="B92" s="13" t="s">
        <v>232</v>
      </c>
      <c r="C92" s="13" t="s">
        <v>244</v>
      </c>
      <c r="D92" s="3" t="s">
        <v>136</v>
      </c>
      <c r="E92" s="4" t="s">
        <v>6</v>
      </c>
      <c r="F92" s="12">
        <v>7</v>
      </c>
    </row>
    <row r="93" spans="1:6" ht="19.850000000000001" customHeight="1" x14ac:dyDescent="0.3">
      <c r="A93" s="1">
        <v>91</v>
      </c>
      <c r="B93" s="13" t="s">
        <v>233</v>
      </c>
      <c r="C93" s="13" t="s">
        <v>243</v>
      </c>
      <c r="D93" s="3" t="s">
        <v>136</v>
      </c>
      <c r="E93" s="4" t="s">
        <v>6</v>
      </c>
      <c r="F93" s="12">
        <v>7</v>
      </c>
    </row>
    <row r="94" spans="1:6" ht="19.850000000000001" customHeight="1" x14ac:dyDescent="0.3">
      <c r="A94" s="1">
        <v>92</v>
      </c>
      <c r="B94" s="13" t="s">
        <v>234</v>
      </c>
      <c r="C94" s="13" t="s">
        <v>245</v>
      </c>
      <c r="D94" s="3" t="s">
        <v>136</v>
      </c>
      <c r="E94" s="4" t="s">
        <v>6</v>
      </c>
      <c r="F94" s="12">
        <v>4</v>
      </c>
    </row>
    <row r="95" spans="1:6" ht="19.850000000000001" customHeight="1" x14ac:dyDescent="0.3">
      <c r="A95" s="1">
        <v>93</v>
      </c>
      <c r="B95" s="13" t="s">
        <v>235</v>
      </c>
      <c r="C95" s="13" t="s">
        <v>246</v>
      </c>
      <c r="D95" s="3" t="s">
        <v>136</v>
      </c>
      <c r="E95" s="4" t="s">
        <v>6</v>
      </c>
      <c r="F95" s="12">
        <v>7</v>
      </c>
    </row>
    <row r="96" spans="1:6" ht="19.95" customHeight="1" x14ac:dyDescent="0.3">
      <c r="A96" s="1">
        <v>94</v>
      </c>
      <c r="B96" s="3" t="s">
        <v>156</v>
      </c>
      <c r="C96" s="3" t="s">
        <v>157</v>
      </c>
      <c r="D96" s="3" t="s">
        <v>158</v>
      </c>
      <c r="E96" s="3" t="s">
        <v>6</v>
      </c>
      <c r="F96" s="5">
        <v>60</v>
      </c>
    </row>
    <row r="97" spans="1:6" ht="19.95" customHeight="1" x14ac:dyDescent="0.3">
      <c r="A97" s="1">
        <v>95</v>
      </c>
      <c r="B97" s="3" t="s">
        <v>159</v>
      </c>
      <c r="C97" s="3" t="s">
        <v>157</v>
      </c>
      <c r="D97" s="3" t="s">
        <v>158</v>
      </c>
      <c r="E97" s="3" t="s">
        <v>6</v>
      </c>
      <c r="F97" s="5">
        <v>60</v>
      </c>
    </row>
    <row r="98" spans="1:6" ht="19.95" customHeight="1" x14ac:dyDescent="0.3">
      <c r="A98" s="1">
        <v>96</v>
      </c>
      <c r="B98" s="3" t="s">
        <v>160</v>
      </c>
      <c r="C98" s="3" t="s">
        <v>161</v>
      </c>
      <c r="D98" s="3" t="s">
        <v>158</v>
      </c>
      <c r="E98" s="3" t="s">
        <v>6</v>
      </c>
      <c r="F98" s="5">
        <v>58</v>
      </c>
    </row>
    <row r="99" spans="1:6" ht="19.95" customHeight="1" x14ac:dyDescent="0.3">
      <c r="A99" s="1">
        <v>97</v>
      </c>
      <c r="B99" s="3" t="s">
        <v>162</v>
      </c>
      <c r="C99" s="3" t="s">
        <v>161</v>
      </c>
      <c r="D99" s="3" t="s">
        <v>158</v>
      </c>
      <c r="E99" s="3" t="s">
        <v>6</v>
      </c>
      <c r="F99" s="5">
        <v>62</v>
      </c>
    </row>
    <row r="100" spans="1:6" ht="19.95" customHeight="1" x14ac:dyDescent="0.3">
      <c r="A100" s="1">
        <v>98</v>
      </c>
      <c r="B100" s="3" t="s">
        <v>163</v>
      </c>
      <c r="C100" s="3" t="s">
        <v>161</v>
      </c>
      <c r="D100" s="3" t="s">
        <v>158</v>
      </c>
      <c r="E100" s="3" t="s">
        <v>6</v>
      </c>
      <c r="F100" s="5">
        <v>75</v>
      </c>
    </row>
    <row r="101" spans="1:6" ht="19.95" customHeight="1" x14ac:dyDescent="0.3">
      <c r="A101" s="1">
        <v>99</v>
      </c>
      <c r="B101" s="3" t="s">
        <v>164</v>
      </c>
      <c r="C101" s="3" t="s">
        <v>161</v>
      </c>
      <c r="D101" s="3" t="s">
        <v>158</v>
      </c>
      <c r="E101" s="3" t="s">
        <v>6</v>
      </c>
      <c r="F101" s="5">
        <v>70.5</v>
      </c>
    </row>
    <row r="102" spans="1:6" ht="19.95" customHeight="1" x14ac:dyDescent="0.3">
      <c r="A102" s="1">
        <v>100</v>
      </c>
      <c r="B102" s="3" t="s">
        <v>165</v>
      </c>
      <c r="C102" s="3" t="s">
        <v>161</v>
      </c>
      <c r="D102" s="3" t="s">
        <v>158</v>
      </c>
      <c r="E102" s="3" t="s">
        <v>6</v>
      </c>
      <c r="F102" s="5">
        <v>57</v>
      </c>
    </row>
    <row r="103" spans="1:6" ht="19.95" customHeight="1" x14ac:dyDescent="0.3">
      <c r="A103" s="1">
        <v>101</v>
      </c>
      <c r="B103" s="3" t="s">
        <v>166</v>
      </c>
      <c r="C103" s="3" t="s">
        <v>167</v>
      </c>
      <c r="D103" s="3" t="s">
        <v>158</v>
      </c>
      <c r="E103" s="3" t="s">
        <v>6</v>
      </c>
      <c r="F103" s="5">
        <v>53.5</v>
      </c>
    </row>
    <row r="104" spans="1:6" ht="19.95" customHeight="1" x14ac:dyDescent="0.3">
      <c r="A104" s="1">
        <v>102</v>
      </c>
      <c r="B104" s="3" t="s">
        <v>168</v>
      </c>
      <c r="C104" s="3" t="s">
        <v>167</v>
      </c>
      <c r="D104" s="3" t="s">
        <v>158</v>
      </c>
      <c r="E104" s="3" t="s">
        <v>6</v>
      </c>
      <c r="F104" s="5">
        <v>67.5</v>
      </c>
    </row>
    <row r="105" spans="1:6" ht="19.95" customHeight="1" x14ac:dyDescent="0.3">
      <c r="A105" s="1">
        <v>103</v>
      </c>
      <c r="B105" s="3" t="s">
        <v>169</v>
      </c>
      <c r="C105" s="3" t="s">
        <v>170</v>
      </c>
      <c r="D105" s="3" t="s">
        <v>158</v>
      </c>
      <c r="E105" s="3" t="s">
        <v>6</v>
      </c>
      <c r="F105" s="5">
        <v>63.5</v>
      </c>
    </row>
    <row r="106" spans="1:6" ht="19.95" customHeight="1" x14ac:dyDescent="0.3">
      <c r="A106" s="1">
        <v>104</v>
      </c>
      <c r="B106" s="3" t="s">
        <v>171</v>
      </c>
      <c r="C106" s="3" t="s">
        <v>170</v>
      </c>
      <c r="D106" s="3" t="s">
        <v>158</v>
      </c>
      <c r="E106" s="3" t="s">
        <v>6</v>
      </c>
      <c r="F106" s="5">
        <v>69.5</v>
      </c>
    </row>
    <row r="107" spans="1:6" ht="19.95" customHeight="1" x14ac:dyDescent="0.3">
      <c r="A107" s="1">
        <v>105</v>
      </c>
      <c r="B107" s="3" t="s">
        <v>172</v>
      </c>
      <c r="C107" s="3" t="s">
        <v>170</v>
      </c>
      <c r="D107" s="3" t="s">
        <v>158</v>
      </c>
      <c r="E107" s="3" t="s">
        <v>6</v>
      </c>
      <c r="F107" s="5">
        <v>59.5</v>
      </c>
    </row>
    <row r="108" spans="1:6" ht="19.95" customHeight="1" x14ac:dyDescent="0.3">
      <c r="A108" s="1">
        <v>106</v>
      </c>
      <c r="B108" s="3" t="s">
        <v>173</v>
      </c>
      <c r="C108" s="3" t="s">
        <v>170</v>
      </c>
      <c r="D108" s="3" t="s">
        <v>158</v>
      </c>
      <c r="E108" s="3" t="s">
        <v>6</v>
      </c>
      <c r="F108" s="5">
        <v>64.5</v>
      </c>
    </row>
    <row r="109" spans="1:6" ht="19.95" customHeight="1" x14ac:dyDescent="0.3">
      <c r="A109" s="1">
        <v>107</v>
      </c>
      <c r="B109" s="3" t="s">
        <v>174</v>
      </c>
      <c r="C109" s="3" t="s">
        <v>170</v>
      </c>
      <c r="D109" s="3" t="s">
        <v>158</v>
      </c>
      <c r="E109" s="3" t="s">
        <v>6</v>
      </c>
      <c r="F109" s="5">
        <v>75</v>
      </c>
    </row>
    <row r="110" spans="1:6" ht="19.95" customHeight="1" x14ac:dyDescent="0.3">
      <c r="A110" s="1">
        <v>108</v>
      </c>
      <c r="B110" s="3" t="s">
        <v>175</v>
      </c>
      <c r="C110" s="3" t="s">
        <v>176</v>
      </c>
      <c r="D110" s="3" t="s">
        <v>158</v>
      </c>
      <c r="E110" s="3" t="s">
        <v>6</v>
      </c>
      <c r="F110" s="5">
        <v>81.5</v>
      </c>
    </row>
    <row r="111" spans="1:6" ht="19.95" customHeight="1" x14ac:dyDescent="0.3">
      <c r="A111" s="1">
        <v>109</v>
      </c>
      <c r="B111" s="3" t="s">
        <v>177</v>
      </c>
      <c r="C111" s="3" t="s">
        <v>176</v>
      </c>
      <c r="D111" s="3" t="s">
        <v>158</v>
      </c>
      <c r="E111" s="3" t="s">
        <v>6</v>
      </c>
      <c r="F111" s="5">
        <v>118</v>
      </c>
    </row>
    <row r="112" spans="1:6" ht="19.95" customHeight="1" x14ac:dyDescent="0.3">
      <c r="A112" s="1">
        <v>110</v>
      </c>
      <c r="B112" s="3" t="s">
        <v>178</v>
      </c>
      <c r="C112" s="3" t="s">
        <v>176</v>
      </c>
      <c r="D112" s="3" t="s">
        <v>158</v>
      </c>
      <c r="E112" s="3" t="s">
        <v>6</v>
      </c>
      <c r="F112" s="5">
        <v>63.75</v>
      </c>
    </row>
    <row r="113" spans="1:6" ht="19.95" customHeight="1" x14ac:dyDescent="0.3">
      <c r="A113" s="1">
        <v>111</v>
      </c>
      <c r="B113" s="3" t="s">
        <v>179</v>
      </c>
      <c r="C113" s="3" t="s">
        <v>176</v>
      </c>
      <c r="D113" s="3" t="s">
        <v>158</v>
      </c>
      <c r="E113" s="3" t="s">
        <v>6</v>
      </c>
      <c r="F113" s="5">
        <v>62.5</v>
      </c>
    </row>
    <row r="114" spans="1:6" ht="19.95" customHeight="1" x14ac:dyDescent="0.3">
      <c r="A114" s="1">
        <v>112</v>
      </c>
      <c r="B114" s="3" t="s">
        <v>180</v>
      </c>
      <c r="C114" s="3" t="s">
        <v>176</v>
      </c>
      <c r="D114" s="3" t="s">
        <v>158</v>
      </c>
      <c r="E114" s="3" t="s">
        <v>6</v>
      </c>
      <c r="F114" s="5">
        <v>79</v>
      </c>
    </row>
    <row r="115" spans="1:6" ht="19.95" customHeight="1" x14ac:dyDescent="0.3">
      <c r="A115" s="1">
        <v>113</v>
      </c>
      <c r="B115" s="4" t="s">
        <v>181</v>
      </c>
      <c r="C115" s="4" t="s">
        <v>182</v>
      </c>
      <c r="D115" s="4" t="s">
        <v>158</v>
      </c>
      <c r="E115" s="3" t="s">
        <v>6</v>
      </c>
      <c r="F115" s="5">
        <v>60.4</v>
      </c>
    </row>
    <row r="116" spans="1:6" ht="19.95" customHeight="1" x14ac:dyDescent="0.3">
      <c r="A116" s="1">
        <v>114</v>
      </c>
      <c r="B116" s="4" t="s">
        <v>183</v>
      </c>
      <c r="C116" s="4" t="s">
        <v>184</v>
      </c>
      <c r="D116" s="4" t="s">
        <v>158</v>
      </c>
      <c r="E116" s="3" t="s">
        <v>6</v>
      </c>
      <c r="F116" s="5">
        <v>59</v>
      </c>
    </row>
    <row r="117" spans="1:6" ht="19.95" customHeight="1" x14ac:dyDescent="0.3">
      <c r="A117" s="1">
        <v>115</v>
      </c>
      <c r="B117" s="4" t="s">
        <v>185</v>
      </c>
      <c r="C117" s="4" t="s">
        <v>176</v>
      </c>
      <c r="D117" s="4" t="s">
        <v>158</v>
      </c>
      <c r="E117" s="3" t="s">
        <v>6</v>
      </c>
      <c r="F117" s="5">
        <v>62</v>
      </c>
    </row>
    <row r="118" spans="1:6" ht="19.95" customHeight="1" x14ac:dyDescent="0.3">
      <c r="A118" s="1">
        <v>116</v>
      </c>
      <c r="B118" s="4" t="s">
        <v>186</v>
      </c>
      <c r="C118" s="4" t="s">
        <v>176</v>
      </c>
      <c r="D118" s="4" t="s">
        <v>158</v>
      </c>
      <c r="E118" s="3" t="s">
        <v>6</v>
      </c>
      <c r="F118" s="5">
        <v>50</v>
      </c>
    </row>
    <row r="119" spans="1:6" ht="19.95" customHeight="1" x14ac:dyDescent="0.3">
      <c r="A119" s="1">
        <v>117</v>
      </c>
      <c r="B119" s="4" t="s">
        <v>187</v>
      </c>
      <c r="C119" s="4" t="s">
        <v>188</v>
      </c>
      <c r="D119" s="4" t="s">
        <v>158</v>
      </c>
      <c r="E119" s="3" t="s">
        <v>6</v>
      </c>
      <c r="F119" s="5">
        <v>38</v>
      </c>
    </row>
    <row r="120" spans="1:6" ht="19.95" customHeight="1" x14ac:dyDescent="0.3">
      <c r="A120" s="1">
        <v>118</v>
      </c>
      <c r="B120" s="4" t="s">
        <v>22</v>
      </c>
      <c r="C120" s="4" t="s">
        <v>157</v>
      </c>
      <c r="D120" s="4" t="s">
        <v>158</v>
      </c>
      <c r="E120" s="3" t="s">
        <v>6</v>
      </c>
      <c r="F120" s="5">
        <v>47</v>
      </c>
    </row>
    <row r="121" spans="1:6" ht="19.95" customHeight="1" x14ac:dyDescent="0.3">
      <c r="A121" s="1">
        <v>119</v>
      </c>
      <c r="B121" s="4" t="s">
        <v>189</v>
      </c>
      <c r="C121" s="4" t="s">
        <v>167</v>
      </c>
      <c r="D121" s="4" t="s">
        <v>158</v>
      </c>
      <c r="E121" s="3" t="s">
        <v>6</v>
      </c>
      <c r="F121" s="5">
        <v>55.5</v>
      </c>
    </row>
    <row r="122" spans="1:6" ht="19.95" customHeight="1" x14ac:dyDescent="0.3">
      <c r="A122" s="1">
        <v>120</v>
      </c>
      <c r="B122" s="4" t="s">
        <v>190</v>
      </c>
      <c r="C122" s="4" t="s">
        <v>157</v>
      </c>
      <c r="D122" s="4" t="s">
        <v>158</v>
      </c>
      <c r="E122" s="3" t="s">
        <v>6</v>
      </c>
      <c r="F122" s="5">
        <v>56.5</v>
      </c>
    </row>
    <row r="123" spans="1:6" ht="19.95" customHeight="1" x14ac:dyDescent="0.3">
      <c r="A123" s="1">
        <v>121</v>
      </c>
      <c r="B123" s="4" t="s">
        <v>14</v>
      </c>
      <c r="C123" s="4" t="s">
        <v>167</v>
      </c>
      <c r="D123" s="4" t="s">
        <v>158</v>
      </c>
      <c r="E123" s="3" t="s">
        <v>6</v>
      </c>
      <c r="F123" s="5">
        <v>112.5</v>
      </c>
    </row>
    <row r="124" spans="1:6" ht="19.95" customHeight="1" x14ac:dyDescent="0.3">
      <c r="A124" s="1">
        <v>122</v>
      </c>
      <c r="B124" s="4" t="s">
        <v>191</v>
      </c>
      <c r="C124" s="4" t="s">
        <v>167</v>
      </c>
      <c r="D124" s="4" t="s">
        <v>158</v>
      </c>
      <c r="E124" s="3" t="s">
        <v>6</v>
      </c>
      <c r="F124" s="5">
        <v>46.5</v>
      </c>
    </row>
    <row r="125" spans="1:6" ht="19.95" customHeight="1" x14ac:dyDescent="0.3">
      <c r="A125" s="1">
        <v>123</v>
      </c>
      <c r="B125" s="4" t="s">
        <v>192</v>
      </c>
      <c r="C125" s="4" t="s">
        <v>193</v>
      </c>
      <c r="D125" s="4" t="s">
        <v>158</v>
      </c>
      <c r="E125" s="3" t="s">
        <v>6</v>
      </c>
      <c r="F125" s="5">
        <v>66.900000000000006</v>
      </c>
    </row>
    <row r="126" spans="1:6" ht="19.95" customHeight="1" x14ac:dyDescent="0.3">
      <c r="A126" s="1">
        <v>124</v>
      </c>
      <c r="B126" s="4" t="s">
        <v>194</v>
      </c>
      <c r="C126" s="4" t="s">
        <v>157</v>
      </c>
      <c r="D126" s="4" t="s">
        <v>158</v>
      </c>
      <c r="E126" s="3" t="s">
        <v>6</v>
      </c>
      <c r="F126" s="5">
        <v>52</v>
      </c>
    </row>
    <row r="127" spans="1:6" ht="19.95" customHeight="1" x14ac:dyDescent="0.3">
      <c r="A127" s="1">
        <v>125</v>
      </c>
      <c r="B127" s="4" t="s">
        <v>195</v>
      </c>
      <c r="C127" s="4" t="s">
        <v>188</v>
      </c>
      <c r="D127" s="4" t="s">
        <v>158</v>
      </c>
      <c r="E127" s="3" t="s">
        <v>6</v>
      </c>
      <c r="F127" s="5">
        <v>27.5</v>
      </c>
    </row>
    <row r="128" spans="1:6" ht="19.95" customHeight="1" x14ac:dyDescent="0.3">
      <c r="A128" s="1">
        <v>126</v>
      </c>
      <c r="B128" s="4" t="s">
        <v>196</v>
      </c>
      <c r="C128" s="4" t="s">
        <v>157</v>
      </c>
      <c r="D128" s="4" t="s">
        <v>158</v>
      </c>
      <c r="E128" s="3" t="s">
        <v>6</v>
      </c>
      <c r="F128" s="5">
        <v>51.4</v>
      </c>
    </row>
    <row r="129" spans="1:6" ht="19.95" customHeight="1" x14ac:dyDescent="0.3">
      <c r="A129" s="1">
        <v>127</v>
      </c>
      <c r="B129" s="3" t="s">
        <v>197</v>
      </c>
      <c r="C129" s="3" t="s">
        <v>176</v>
      </c>
      <c r="D129" s="3" t="s">
        <v>158</v>
      </c>
      <c r="E129" s="4" t="s">
        <v>38</v>
      </c>
      <c r="F129" s="5">
        <v>1.5</v>
      </c>
    </row>
    <row r="130" spans="1:6" ht="19.95" customHeight="1" x14ac:dyDescent="0.3">
      <c r="A130" s="1">
        <v>128</v>
      </c>
      <c r="B130" s="6" t="s">
        <v>34</v>
      </c>
      <c r="C130" s="8" t="s">
        <v>198</v>
      </c>
      <c r="D130" s="8" t="s">
        <v>158</v>
      </c>
      <c r="E130" s="3" t="s">
        <v>6</v>
      </c>
      <c r="F130" s="5">
        <v>13.75</v>
      </c>
    </row>
    <row r="131" spans="1:6" ht="19.95" customHeight="1" x14ac:dyDescent="0.3">
      <c r="A131" s="1">
        <v>129</v>
      </c>
      <c r="B131" s="6" t="s">
        <v>30</v>
      </c>
      <c r="C131" s="8" t="s">
        <v>198</v>
      </c>
      <c r="D131" s="8" t="s">
        <v>158</v>
      </c>
      <c r="E131" s="3" t="s">
        <v>6</v>
      </c>
      <c r="F131" s="5">
        <v>32</v>
      </c>
    </row>
    <row r="132" spans="1:6" ht="19.95" customHeight="1" x14ac:dyDescent="0.3">
      <c r="A132" s="1">
        <v>130</v>
      </c>
      <c r="B132" s="6" t="s">
        <v>15</v>
      </c>
      <c r="C132" s="9" t="s">
        <v>199</v>
      </c>
      <c r="D132" s="8" t="s">
        <v>158</v>
      </c>
      <c r="E132" s="3" t="s">
        <v>6</v>
      </c>
      <c r="F132" s="5">
        <v>50</v>
      </c>
    </row>
    <row r="133" spans="1:6" ht="19.95" customHeight="1" x14ac:dyDescent="0.3">
      <c r="A133" s="1">
        <v>131</v>
      </c>
      <c r="B133" s="6" t="s">
        <v>200</v>
      </c>
      <c r="C133" s="8" t="s">
        <v>201</v>
      </c>
      <c r="D133" s="8" t="s">
        <v>158</v>
      </c>
      <c r="E133" s="3" t="s">
        <v>6</v>
      </c>
      <c r="F133" s="5">
        <v>2</v>
      </c>
    </row>
    <row r="134" spans="1:6" ht="19.95" customHeight="1" x14ac:dyDescent="0.3">
      <c r="A134" s="1">
        <v>132</v>
      </c>
      <c r="B134" s="6" t="s">
        <v>25</v>
      </c>
      <c r="C134" s="9" t="s">
        <v>198</v>
      </c>
      <c r="D134" s="8" t="s">
        <v>158</v>
      </c>
      <c r="E134" s="3" t="s">
        <v>6</v>
      </c>
      <c r="F134" s="5">
        <f>23.25+2.5</f>
        <v>25.75</v>
      </c>
    </row>
    <row r="135" spans="1:6" ht="19.95" customHeight="1" x14ac:dyDescent="0.3">
      <c r="A135" s="1">
        <v>133</v>
      </c>
      <c r="B135" s="6" t="s">
        <v>12</v>
      </c>
      <c r="C135" s="9" t="s">
        <v>199</v>
      </c>
      <c r="D135" s="8" t="s">
        <v>158</v>
      </c>
      <c r="E135" s="3" t="s">
        <v>6</v>
      </c>
      <c r="F135" s="5">
        <v>35.5</v>
      </c>
    </row>
    <row r="136" spans="1:6" ht="19.95" customHeight="1" x14ac:dyDescent="0.3">
      <c r="A136" s="1">
        <v>134</v>
      </c>
      <c r="B136" s="6" t="s">
        <v>11</v>
      </c>
      <c r="C136" s="9" t="s">
        <v>202</v>
      </c>
      <c r="D136" s="8" t="s">
        <v>158</v>
      </c>
      <c r="E136" s="3" t="s">
        <v>6</v>
      </c>
      <c r="F136" s="5">
        <v>43.5</v>
      </c>
    </row>
    <row r="137" spans="1:6" ht="19.95" customHeight="1" x14ac:dyDescent="0.3">
      <c r="A137" s="1">
        <v>135</v>
      </c>
      <c r="B137" s="6" t="s">
        <v>7</v>
      </c>
      <c r="C137" s="8" t="s">
        <v>203</v>
      </c>
      <c r="D137" s="8" t="s">
        <v>158</v>
      </c>
      <c r="E137" s="3" t="s">
        <v>6</v>
      </c>
      <c r="F137" s="5">
        <v>28.5</v>
      </c>
    </row>
    <row r="138" spans="1:6" ht="19.95" customHeight="1" x14ac:dyDescent="0.3">
      <c r="A138" s="1">
        <v>136</v>
      </c>
      <c r="B138" s="6" t="s">
        <v>21</v>
      </c>
      <c r="C138" s="9" t="s">
        <v>204</v>
      </c>
      <c r="D138" s="8" t="s">
        <v>158</v>
      </c>
      <c r="E138" s="3" t="s">
        <v>6</v>
      </c>
      <c r="F138" s="5">
        <v>21.5</v>
      </c>
    </row>
    <row r="139" spans="1:6" ht="19.95" customHeight="1" x14ac:dyDescent="0.3">
      <c r="A139" s="1">
        <v>137</v>
      </c>
      <c r="B139" s="6" t="s">
        <v>28</v>
      </c>
      <c r="C139" s="8" t="s">
        <v>205</v>
      </c>
      <c r="D139" s="8" t="s">
        <v>158</v>
      </c>
      <c r="E139" s="3" t="s">
        <v>6</v>
      </c>
      <c r="F139" s="5">
        <v>33</v>
      </c>
    </row>
    <row r="140" spans="1:6" ht="19.95" customHeight="1" x14ac:dyDescent="0.3">
      <c r="A140" s="1">
        <v>138</v>
      </c>
      <c r="B140" s="6" t="s">
        <v>27</v>
      </c>
      <c r="C140" s="8" t="s">
        <v>202</v>
      </c>
      <c r="D140" s="8" t="s">
        <v>158</v>
      </c>
      <c r="E140" s="3" t="s">
        <v>6</v>
      </c>
      <c r="F140" s="5">
        <v>38.5</v>
      </c>
    </row>
    <row r="141" spans="1:6" ht="19.95" customHeight="1" x14ac:dyDescent="0.3">
      <c r="A141" s="1">
        <v>139</v>
      </c>
      <c r="B141" s="6" t="s">
        <v>206</v>
      </c>
      <c r="C141" s="9" t="s">
        <v>198</v>
      </c>
      <c r="D141" s="8" t="s">
        <v>158</v>
      </c>
      <c r="E141" s="3" t="s">
        <v>6</v>
      </c>
      <c r="F141" s="5">
        <v>6</v>
      </c>
    </row>
    <row r="142" spans="1:6" ht="19.95" customHeight="1" x14ac:dyDescent="0.3">
      <c r="A142" s="1">
        <v>140</v>
      </c>
      <c r="B142" s="6" t="s">
        <v>23</v>
      </c>
      <c r="C142" s="38" t="s">
        <v>203</v>
      </c>
      <c r="D142" s="8" t="s">
        <v>158</v>
      </c>
      <c r="E142" s="3" t="s">
        <v>6</v>
      </c>
      <c r="F142" s="5">
        <v>29.5</v>
      </c>
    </row>
    <row r="143" spans="1:6" ht="19.95" customHeight="1" x14ac:dyDescent="0.3">
      <c r="A143" s="1">
        <v>141</v>
      </c>
      <c r="B143" s="4" t="s">
        <v>207</v>
      </c>
      <c r="C143" s="4" t="s">
        <v>208</v>
      </c>
      <c r="D143" s="4" t="s">
        <v>209</v>
      </c>
      <c r="E143" s="3" t="s">
        <v>6</v>
      </c>
      <c r="F143" s="12">
        <v>26</v>
      </c>
    </row>
    <row r="144" spans="1:6" ht="19.95" customHeight="1" x14ac:dyDescent="0.3">
      <c r="A144" s="1">
        <v>142</v>
      </c>
      <c r="B144" s="4" t="s">
        <v>210</v>
      </c>
      <c r="C144" s="4" t="s">
        <v>211</v>
      </c>
      <c r="D144" s="3" t="s">
        <v>209</v>
      </c>
      <c r="E144" s="4" t="s">
        <v>38</v>
      </c>
      <c r="F144" s="12">
        <v>31.5</v>
      </c>
    </row>
    <row r="145" spans="1:6" ht="19.95" customHeight="1" x14ac:dyDescent="0.3">
      <c r="A145" s="1">
        <v>143</v>
      </c>
      <c r="B145" s="4" t="s">
        <v>212</v>
      </c>
      <c r="C145" s="4" t="s">
        <v>211</v>
      </c>
      <c r="D145" s="3" t="s">
        <v>209</v>
      </c>
      <c r="E145" s="4" t="s">
        <v>38</v>
      </c>
      <c r="F145" s="12">
        <v>27.5</v>
      </c>
    </row>
    <row r="146" spans="1:6" ht="19.95" customHeight="1" x14ac:dyDescent="0.3">
      <c r="A146" s="1">
        <v>144</v>
      </c>
      <c r="B146" s="4" t="s">
        <v>213</v>
      </c>
      <c r="C146" s="4" t="s">
        <v>211</v>
      </c>
      <c r="D146" s="3" t="s">
        <v>209</v>
      </c>
      <c r="E146" s="4" t="s">
        <v>38</v>
      </c>
      <c r="F146" s="12">
        <v>26</v>
      </c>
    </row>
    <row r="147" spans="1:6" ht="19.95" customHeight="1" x14ac:dyDescent="0.3">
      <c r="A147" s="1">
        <v>145</v>
      </c>
      <c r="B147" s="4" t="s">
        <v>214</v>
      </c>
      <c r="C147" s="4" t="s">
        <v>211</v>
      </c>
      <c r="D147" s="3" t="s">
        <v>209</v>
      </c>
      <c r="E147" s="4" t="s">
        <v>38</v>
      </c>
      <c r="F147" s="12">
        <v>52.5</v>
      </c>
    </row>
    <row r="148" spans="1:6" ht="19.95" customHeight="1" x14ac:dyDescent="0.3">
      <c r="A148" s="1">
        <v>146</v>
      </c>
      <c r="B148" s="4" t="s">
        <v>215</v>
      </c>
      <c r="C148" s="4" t="s">
        <v>211</v>
      </c>
      <c r="D148" s="3" t="s">
        <v>209</v>
      </c>
      <c r="E148" s="4" t="s">
        <v>38</v>
      </c>
      <c r="F148" s="12">
        <v>46.3</v>
      </c>
    </row>
    <row r="149" spans="1:6" ht="19.95" customHeight="1" x14ac:dyDescent="0.3">
      <c r="A149" s="1">
        <v>147</v>
      </c>
      <c r="B149" s="4" t="s">
        <v>216</v>
      </c>
      <c r="C149" s="4" t="s">
        <v>211</v>
      </c>
      <c r="D149" s="3" t="s">
        <v>209</v>
      </c>
      <c r="E149" s="4" t="s">
        <v>38</v>
      </c>
      <c r="F149" s="12">
        <v>44.75</v>
      </c>
    </row>
    <row r="150" spans="1:6" ht="19.95" customHeight="1" x14ac:dyDescent="0.3">
      <c r="A150" s="1">
        <v>148</v>
      </c>
      <c r="B150" s="4" t="s">
        <v>217</v>
      </c>
      <c r="C150" s="4" t="s">
        <v>211</v>
      </c>
      <c r="D150" s="3" t="s">
        <v>209</v>
      </c>
      <c r="E150" s="4" t="s">
        <v>38</v>
      </c>
      <c r="F150" s="12">
        <v>53</v>
      </c>
    </row>
    <row r="151" spans="1:6" ht="19.95" customHeight="1" x14ac:dyDescent="0.3">
      <c r="A151" s="1">
        <v>149</v>
      </c>
      <c r="B151" s="4" t="s">
        <v>218</v>
      </c>
      <c r="C151" s="4" t="s">
        <v>211</v>
      </c>
      <c r="D151" s="3" t="s">
        <v>209</v>
      </c>
      <c r="E151" s="4" t="s">
        <v>38</v>
      </c>
      <c r="F151" s="12">
        <v>57</v>
      </c>
    </row>
    <row r="152" spans="1:6" ht="19.95" customHeight="1" x14ac:dyDescent="0.3">
      <c r="A152" s="1">
        <v>150</v>
      </c>
      <c r="B152" s="13" t="s">
        <v>49</v>
      </c>
      <c r="C152" s="13" t="s">
        <v>219</v>
      </c>
      <c r="D152" s="3" t="s">
        <v>209</v>
      </c>
      <c r="E152" s="4" t="s">
        <v>38</v>
      </c>
      <c r="F152" s="12">
        <v>11.5</v>
      </c>
    </row>
    <row r="153" spans="1:6" ht="19.95" customHeight="1" x14ac:dyDescent="0.3">
      <c r="A153" s="1">
        <v>151</v>
      </c>
      <c r="B153" s="13" t="s">
        <v>50</v>
      </c>
      <c r="C153" s="13" t="s">
        <v>219</v>
      </c>
      <c r="D153" s="3" t="s">
        <v>209</v>
      </c>
      <c r="E153" s="4" t="s">
        <v>38</v>
      </c>
      <c r="F153" s="24">
        <v>25</v>
      </c>
    </row>
    <row r="154" spans="1:6" ht="19.95" customHeight="1" x14ac:dyDescent="0.3">
      <c r="A154" s="1">
        <v>152</v>
      </c>
      <c r="B154" s="13" t="s">
        <v>51</v>
      </c>
      <c r="C154" s="13" t="s">
        <v>219</v>
      </c>
      <c r="D154" s="3" t="s">
        <v>209</v>
      </c>
      <c r="E154" s="4" t="s">
        <v>38</v>
      </c>
      <c r="F154" s="24">
        <v>5</v>
      </c>
    </row>
    <row r="155" spans="1:6" ht="19.95" customHeight="1" x14ac:dyDescent="0.3">
      <c r="A155" s="1">
        <v>153</v>
      </c>
      <c r="B155" s="13" t="s">
        <v>52</v>
      </c>
      <c r="C155" s="13" t="s">
        <v>219</v>
      </c>
      <c r="D155" s="3" t="s">
        <v>209</v>
      </c>
      <c r="E155" s="4" t="s">
        <v>38</v>
      </c>
      <c r="F155" s="24">
        <v>7</v>
      </c>
    </row>
    <row r="156" spans="1:6" ht="19.95" customHeight="1" x14ac:dyDescent="0.3">
      <c r="A156" s="1">
        <v>154</v>
      </c>
      <c r="B156" s="13" t="s">
        <v>53</v>
      </c>
      <c r="C156" s="13" t="s">
        <v>219</v>
      </c>
      <c r="D156" s="3" t="s">
        <v>209</v>
      </c>
      <c r="E156" s="4" t="s">
        <v>6</v>
      </c>
      <c r="F156" s="24">
        <v>13.5</v>
      </c>
    </row>
    <row r="157" spans="1:6" ht="19.95" customHeight="1" x14ac:dyDescent="0.3">
      <c r="A157" s="1">
        <v>155</v>
      </c>
      <c r="B157" s="13" t="s">
        <v>54</v>
      </c>
      <c r="C157" s="13" t="s">
        <v>219</v>
      </c>
      <c r="D157" s="3" t="s">
        <v>209</v>
      </c>
      <c r="E157" s="20" t="s">
        <v>221</v>
      </c>
      <c r="F157" s="24">
        <v>21</v>
      </c>
    </row>
    <row r="158" spans="1:6" ht="19.95" customHeight="1" x14ac:dyDescent="0.3">
      <c r="A158" s="1">
        <v>156</v>
      </c>
      <c r="B158" s="13" t="s">
        <v>55</v>
      </c>
      <c r="C158" s="13" t="s">
        <v>219</v>
      </c>
      <c r="D158" s="3" t="s">
        <v>209</v>
      </c>
      <c r="E158" s="4" t="s">
        <v>38</v>
      </c>
      <c r="F158" s="24">
        <v>5</v>
      </c>
    </row>
    <row r="159" spans="1:6" ht="19.95" customHeight="1" x14ac:dyDescent="0.3">
      <c r="A159" s="1">
        <v>157</v>
      </c>
      <c r="B159" s="13" t="s">
        <v>56</v>
      </c>
      <c r="C159" s="13" t="s">
        <v>219</v>
      </c>
      <c r="D159" s="3" t="s">
        <v>209</v>
      </c>
      <c r="E159" s="4" t="s">
        <v>6</v>
      </c>
      <c r="F159" s="24">
        <v>19.5</v>
      </c>
    </row>
    <row r="160" spans="1:6" ht="19.95" customHeight="1" x14ac:dyDescent="0.3">
      <c r="A160" s="1">
        <v>158</v>
      </c>
      <c r="B160" s="13" t="s">
        <v>57</v>
      </c>
      <c r="C160" s="13" t="s">
        <v>219</v>
      </c>
      <c r="D160" s="3" t="s">
        <v>209</v>
      </c>
      <c r="E160" s="4" t="s">
        <v>6</v>
      </c>
      <c r="F160" s="24">
        <v>57.76</v>
      </c>
    </row>
    <row r="161" spans="1:7" ht="19.95" customHeight="1" x14ac:dyDescent="0.3">
      <c r="A161" s="1">
        <v>159</v>
      </c>
      <c r="B161" s="13" t="s">
        <v>58</v>
      </c>
      <c r="C161" s="13" t="s">
        <v>219</v>
      </c>
      <c r="D161" s="3" t="s">
        <v>209</v>
      </c>
      <c r="E161" s="4" t="s">
        <v>38</v>
      </c>
      <c r="F161" s="24">
        <v>9</v>
      </c>
    </row>
    <row r="162" spans="1:7" ht="20.05" customHeight="1" x14ac:dyDescent="0.3">
      <c r="A162" s="1">
        <v>160</v>
      </c>
      <c r="B162" s="13" t="s">
        <v>59</v>
      </c>
      <c r="C162" s="13" t="s">
        <v>219</v>
      </c>
      <c r="D162" s="3" t="s">
        <v>209</v>
      </c>
      <c r="E162" s="4" t="s">
        <v>38</v>
      </c>
      <c r="F162" s="24">
        <v>4</v>
      </c>
    </row>
    <row r="163" spans="1:7" ht="20.05" customHeight="1" x14ac:dyDescent="0.3">
      <c r="A163" s="1">
        <v>161</v>
      </c>
      <c r="B163" s="13" t="s">
        <v>60</v>
      </c>
      <c r="C163" s="13" t="s">
        <v>219</v>
      </c>
      <c r="D163" s="3" t="s">
        <v>209</v>
      </c>
      <c r="E163" s="4" t="s">
        <v>38</v>
      </c>
      <c r="F163" s="24">
        <v>6</v>
      </c>
    </row>
    <row r="164" spans="1:7" ht="20.05" customHeight="1" x14ac:dyDescent="0.3">
      <c r="A164" s="1">
        <v>162</v>
      </c>
      <c r="B164" s="13" t="s">
        <v>62</v>
      </c>
      <c r="C164" s="13" t="s">
        <v>219</v>
      </c>
      <c r="D164" s="3" t="s">
        <v>209</v>
      </c>
      <c r="E164" s="4" t="s">
        <v>38</v>
      </c>
      <c r="F164" s="24">
        <v>5</v>
      </c>
    </row>
    <row r="165" spans="1:7" ht="20.05" customHeight="1" x14ac:dyDescent="0.3">
      <c r="A165" s="1">
        <v>163</v>
      </c>
      <c r="B165" s="14" t="s">
        <v>61</v>
      </c>
      <c r="C165" s="13" t="s">
        <v>219</v>
      </c>
      <c r="D165" s="3" t="s">
        <v>209</v>
      </c>
      <c r="E165" s="4" t="s">
        <v>38</v>
      </c>
      <c r="F165" s="24">
        <v>4.5</v>
      </c>
    </row>
    <row r="166" spans="1:7" ht="20.05" customHeight="1" x14ac:dyDescent="0.3">
      <c r="A166" s="1">
        <v>164</v>
      </c>
      <c r="B166" s="25" t="s">
        <v>63</v>
      </c>
      <c r="C166" s="26" t="s">
        <v>219</v>
      </c>
      <c r="D166" s="27" t="s">
        <v>209</v>
      </c>
      <c r="E166" s="9" t="s">
        <v>6</v>
      </c>
      <c r="F166" s="24">
        <v>21</v>
      </c>
    </row>
    <row r="167" spans="1:7" ht="20.05" customHeight="1" x14ac:dyDescent="0.3">
      <c r="A167" s="1">
        <v>165</v>
      </c>
      <c r="B167" s="13" t="s">
        <v>236</v>
      </c>
      <c r="C167" s="13" t="s">
        <v>247</v>
      </c>
      <c r="D167" s="3" t="s">
        <v>209</v>
      </c>
      <c r="E167" s="4" t="s">
        <v>6</v>
      </c>
      <c r="F167" s="24">
        <v>1</v>
      </c>
    </row>
    <row r="168" spans="1:7" ht="20.05" customHeight="1" x14ac:dyDescent="0.3">
      <c r="A168" s="1">
        <v>166</v>
      </c>
      <c r="B168" s="13" t="s">
        <v>237</v>
      </c>
      <c r="C168" s="13" t="s">
        <v>248</v>
      </c>
      <c r="D168" s="3" t="s">
        <v>209</v>
      </c>
      <c r="E168" s="4" t="s">
        <v>6</v>
      </c>
      <c r="F168" s="24">
        <v>1</v>
      </c>
    </row>
    <row r="169" spans="1:7" ht="20.05" customHeight="1" x14ac:dyDescent="0.3">
      <c r="A169" s="1">
        <v>167</v>
      </c>
      <c r="B169" s="13" t="s">
        <v>238</v>
      </c>
      <c r="C169" s="13" t="s">
        <v>249</v>
      </c>
      <c r="D169" s="3" t="s">
        <v>209</v>
      </c>
      <c r="E169" s="4" t="s">
        <v>6</v>
      </c>
      <c r="F169" s="24">
        <v>3</v>
      </c>
    </row>
    <row r="170" spans="1:7" ht="20.05" customHeight="1" x14ac:dyDescent="0.3">
      <c r="A170" s="1">
        <v>168</v>
      </c>
      <c r="B170" s="13" t="s">
        <v>239</v>
      </c>
      <c r="C170" s="13" t="s">
        <v>250</v>
      </c>
      <c r="D170" s="3" t="s">
        <v>209</v>
      </c>
      <c r="E170" s="4" t="s">
        <v>6</v>
      </c>
      <c r="F170" s="24">
        <v>3</v>
      </c>
    </row>
    <row r="171" spans="1:7" ht="20.05" customHeight="1" x14ac:dyDescent="0.3">
      <c r="A171" s="1">
        <v>169</v>
      </c>
      <c r="B171" s="13" t="s">
        <v>240</v>
      </c>
      <c r="C171" s="13" t="s">
        <v>251</v>
      </c>
      <c r="D171" s="3" t="s">
        <v>209</v>
      </c>
      <c r="E171" s="4" t="s">
        <v>6</v>
      </c>
      <c r="F171" s="24">
        <v>1</v>
      </c>
    </row>
    <row r="172" spans="1:7" ht="20.05" customHeight="1" x14ac:dyDescent="0.3">
      <c r="A172" s="1">
        <v>170</v>
      </c>
      <c r="B172" s="13" t="s">
        <v>241</v>
      </c>
      <c r="C172" s="13" t="s">
        <v>251</v>
      </c>
      <c r="D172" s="3" t="s">
        <v>209</v>
      </c>
      <c r="E172" s="4" t="s">
        <v>6</v>
      </c>
      <c r="F172" s="24">
        <v>5</v>
      </c>
    </row>
    <row r="173" spans="1:7" ht="20.149999999999999" customHeight="1" x14ac:dyDescent="0.3">
      <c r="A173" s="1">
        <v>171</v>
      </c>
      <c r="B173" s="13" t="s">
        <v>290</v>
      </c>
      <c r="E173" s="4" t="s">
        <v>6</v>
      </c>
      <c r="F173" s="24">
        <v>26</v>
      </c>
      <c r="G173" s="2" t="s">
        <v>291</v>
      </c>
    </row>
    <row r="174" spans="1:7" ht="20.149999999999999" customHeight="1" x14ac:dyDescent="0.3">
      <c r="A174" s="1">
        <v>172</v>
      </c>
      <c r="B174" s="13" t="s">
        <v>266</v>
      </c>
      <c r="E174" s="4" t="s">
        <v>6</v>
      </c>
      <c r="F174" s="24">
        <v>5</v>
      </c>
      <c r="G174" s="2" t="s">
        <v>291</v>
      </c>
    </row>
    <row r="175" spans="1:7" ht="20.149999999999999" customHeight="1" x14ac:dyDescent="0.3">
      <c r="A175" s="1">
        <v>173</v>
      </c>
      <c r="B175" s="13" t="s">
        <v>274</v>
      </c>
      <c r="E175" s="4" t="s">
        <v>6</v>
      </c>
      <c r="F175" s="24">
        <v>8.5</v>
      </c>
      <c r="G175" s="2" t="s">
        <v>291</v>
      </c>
    </row>
    <row r="176" spans="1:7" ht="20.149999999999999" customHeight="1" x14ac:dyDescent="0.3">
      <c r="A176" s="1">
        <v>174</v>
      </c>
      <c r="B176" s="13" t="s">
        <v>277</v>
      </c>
      <c r="E176" s="4" t="s">
        <v>6</v>
      </c>
      <c r="F176" s="24">
        <v>1.5</v>
      </c>
      <c r="G176" s="2" t="s">
        <v>291</v>
      </c>
    </row>
    <row r="177" spans="1:7" ht="20.149999999999999" customHeight="1" x14ac:dyDescent="0.3">
      <c r="A177" s="1">
        <v>175</v>
      </c>
      <c r="B177" s="13" t="s">
        <v>262</v>
      </c>
      <c r="E177" s="4" t="s">
        <v>6</v>
      </c>
      <c r="F177" s="24">
        <v>10.5</v>
      </c>
      <c r="G177" s="2" t="s">
        <v>291</v>
      </c>
    </row>
    <row r="178" spans="1:7" ht="20.149999999999999" customHeight="1" x14ac:dyDescent="0.3">
      <c r="A178" s="1">
        <v>176</v>
      </c>
      <c r="B178" s="13" t="s">
        <v>278</v>
      </c>
      <c r="E178" s="4" t="s">
        <v>6</v>
      </c>
      <c r="F178" s="24">
        <v>16</v>
      </c>
      <c r="G178" s="2" t="s">
        <v>291</v>
      </c>
    </row>
    <row r="179" spans="1:7" ht="20.149999999999999" customHeight="1" x14ac:dyDescent="0.3">
      <c r="A179" s="1">
        <v>177</v>
      </c>
      <c r="B179" s="13" t="s">
        <v>272</v>
      </c>
      <c r="E179" s="4" t="s">
        <v>6</v>
      </c>
      <c r="F179" s="24">
        <v>10</v>
      </c>
      <c r="G179" s="2" t="s">
        <v>291</v>
      </c>
    </row>
    <row r="180" spans="1:7" ht="20.149999999999999" customHeight="1" x14ac:dyDescent="0.3">
      <c r="A180" s="1">
        <v>178</v>
      </c>
      <c r="B180" s="13" t="s">
        <v>273</v>
      </c>
      <c r="E180" s="4" t="s">
        <v>6</v>
      </c>
      <c r="F180" s="24">
        <v>7</v>
      </c>
      <c r="G180" s="2" t="s">
        <v>291</v>
      </c>
    </row>
    <row r="181" spans="1:7" ht="20.149999999999999" customHeight="1" x14ac:dyDescent="0.3">
      <c r="A181" s="1">
        <v>179</v>
      </c>
      <c r="B181" s="13" t="s">
        <v>258</v>
      </c>
      <c r="E181" s="4" t="s">
        <v>6</v>
      </c>
      <c r="F181" s="24">
        <v>17.5</v>
      </c>
      <c r="G181" s="2" t="s">
        <v>291</v>
      </c>
    </row>
    <row r="182" spans="1:7" ht="20.149999999999999" customHeight="1" x14ac:dyDescent="0.3">
      <c r="A182" s="1">
        <v>180</v>
      </c>
      <c r="B182" s="13" t="s">
        <v>280</v>
      </c>
      <c r="E182" s="4" t="s">
        <v>6</v>
      </c>
      <c r="F182" s="24">
        <v>11</v>
      </c>
      <c r="G182" s="2" t="s">
        <v>291</v>
      </c>
    </row>
  </sheetData>
  <sortState xmlns:xlrd2="http://schemas.microsoft.com/office/spreadsheetml/2017/richdata2" ref="A3:F172">
    <sortCondition ref="A3:A172"/>
  </sortState>
  <mergeCells count="6">
    <mergeCell ref="F1:F2"/>
    <mergeCell ref="A1:A2"/>
    <mergeCell ref="B1:B2"/>
    <mergeCell ref="C1:C2"/>
    <mergeCell ref="D1:D2"/>
    <mergeCell ref="E1:E2"/>
  </mergeCells>
  <phoneticPr fontId="11" type="noConversion"/>
  <conditionalFormatting sqref="B15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六月党员</vt:lpstr>
      <vt:lpstr>总时长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DK Z</cp:lastModifiedBy>
  <dcterms:created xsi:type="dcterms:W3CDTF">2023-02-28T11:54:00Z</dcterms:created>
  <dcterms:modified xsi:type="dcterms:W3CDTF">2023-08-26T13:39:43Z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08122F5B45004EEF8A9685C845FF6F23</vt:lpwstr>
  </property>
  <property fmtid="{D5CDD505-2E9C-101B-9397-08002B2CF9AE}" pid="3" name="KSOProductBuildVer">
    <vt:lpwstr>2052-11.1.0.14036</vt:lpwstr>
  </property>
</Properties>
</file>