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专升本汇总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<sst xmlns="http://schemas.openxmlformats.org/spreadsheetml/2006/main" count="283" uniqueCount="122">
  <si>
    <t>温州理工学院毕业生毕业资格和学士学位授予资格终审表（专升本）</t>
  </si>
  <si>
    <t>二级学院（盖章）：</t>
  </si>
  <si>
    <t>专业：计算机科学与技术（专升本）</t>
  </si>
  <si>
    <t>行政班：23计算机科学与技术（专升本）二</t>
  </si>
  <si>
    <t xml:space="preserve">    班级人数： 16  人</t>
  </si>
  <si>
    <t>本专业要求修满    80      学分，其中通识必修课  4   学分，专业学位课   35  学分，专业选修课    14  学分，通识选修课   4  学分，实践与创新教育课    23  学分</t>
  </si>
  <si>
    <t xml:space="preserve">    填表日期： 2025 年5月20日</t>
  </si>
  <si>
    <t>序号</t>
  </si>
  <si>
    <t>学号</t>
  </si>
  <si>
    <t>姓    名</t>
  </si>
  <si>
    <t>通识
必修课</t>
  </si>
  <si>
    <t>专业
学位课</t>
  </si>
  <si>
    <t>专业
选修课</t>
  </si>
  <si>
    <t>通识
选修课</t>
  </si>
  <si>
    <t>实践与创新教育课</t>
  </si>
  <si>
    <t>体质测试是否已通过</t>
  </si>
  <si>
    <t>受过留校察看处分，察看期是否已解除</t>
  </si>
  <si>
    <t>是否
欠费</t>
  </si>
  <si>
    <t>平均
学分
绩点</t>
  </si>
  <si>
    <t>达到学位授予细则第四条规定，
申请学位的具体内容</t>
  </si>
  <si>
    <t>毕（结）
业结论</t>
  </si>
  <si>
    <t>是否拟
授学位</t>
  </si>
  <si>
    <t>授何
学位</t>
  </si>
  <si>
    <t>所审培养计划年级</t>
  </si>
  <si>
    <t>2321*1201</t>
  </si>
  <si>
    <t>沈*</t>
  </si>
  <si>
    <t>是</t>
  </si>
  <si>
    <t>否</t>
  </si>
  <si>
    <t>2.57</t>
  </si>
  <si>
    <t>毕业</t>
  </si>
  <si>
    <t>工学</t>
  </si>
  <si>
    <t>2321*1205</t>
  </si>
  <si>
    <t>林*</t>
  </si>
  <si>
    <t>2.61</t>
  </si>
  <si>
    <t>2321*1210</t>
  </si>
  <si>
    <t>杜*荏</t>
  </si>
  <si>
    <t>2.60</t>
  </si>
  <si>
    <t>2321*1215</t>
  </si>
  <si>
    <t>陈*凯</t>
  </si>
  <si>
    <t>3.40</t>
  </si>
  <si>
    <t>2321*1221</t>
  </si>
  <si>
    <t>周*</t>
  </si>
  <si>
    <t>3.36</t>
  </si>
  <si>
    <t>2321*1222</t>
  </si>
  <si>
    <t>刘*媛</t>
  </si>
  <si>
    <t>3.73</t>
  </si>
  <si>
    <t>2321*1224</t>
  </si>
  <si>
    <t>徐*泽</t>
  </si>
  <si>
    <t>3.72</t>
  </si>
  <si>
    <t>2321*1230</t>
  </si>
  <si>
    <t>黄*乐</t>
  </si>
  <si>
    <t>2.49</t>
  </si>
  <si>
    <t>2321*1234</t>
  </si>
  <si>
    <t>叶*鑫</t>
  </si>
  <si>
    <t>2.70</t>
  </si>
  <si>
    <t>2321*1243</t>
  </si>
  <si>
    <t>童*冰</t>
  </si>
  <si>
    <t>3.53</t>
  </si>
  <si>
    <t>2321*1249</t>
  </si>
  <si>
    <t>柯*炫</t>
  </si>
  <si>
    <t>2.82</t>
  </si>
  <si>
    <t>2321*1251</t>
  </si>
  <si>
    <t>王*伟</t>
  </si>
  <si>
    <t>3.22</t>
  </si>
  <si>
    <t>2321*1253</t>
  </si>
  <si>
    <t>朱*豪</t>
  </si>
  <si>
    <t>2.81</t>
  </si>
  <si>
    <t>2321*1209</t>
  </si>
  <si>
    <t>黄*域</t>
  </si>
  <si>
    <t>3.48</t>
  </si>
  <si>
    <t>待定</t>
  </si>
  <si>
    <t>2321*1213</t>
  </si>
  <si>
    <t>徐*阳</t>
  </si>
  <si>
    <t>2.24</t>
  </si>
  <si>
    <t>2321*1254</t>
  </si>
  <si>
    <t>张*华</t>
  </si>
  <si>
    <t>二级学院院长签字：</t>
  </si>
  <si>
    <t>经手人：</t>
  </si>
  <si>
    <t>日期：</t>
  </si>
  <si>
    <t>注：①毕业资格按专业培养方案的要求进行审核；</t>
  </si>
  <si>
    <t xml:space="preserve">        ②达不到毕业资格审核要求的项目，请用红色斜体加粗加下划线加以注明（注：是否欠费一栏直接填写欠费金额）；</t>
  </si>
  <si>
    <t xml:space="preserve">        ③达不到学位授予细则第三条，但符合第四条的学生申请学位，请附相关证明材料，经手人审核原件，并在复印件上签字盖二级学院印章；</t>
  </si>
  <si>
    <t xml:space="preserve">        ④第一、二批毕（结）业结论填写“毕业、待定”，第三批只需对第一、二批待定学生的毕（结）业结论填写“毕业、结业、延长学习”；</t>
  </si>
  <si>
    <t xml:space="preserve">        ⑤本表一式两份，5月23日、6月13日或7月7日前交教务处一份（滨海校区行政楼A507），各二级学院存一份。</t>
  </si>
  <si>
    <t>行政班：23计算机科学与技术（专升本）一</t>
  </si>
  <si>
    <t xml:space="preserve">    班级人数：  12  人</t>
  </si>
  <si>
    <t>2321*1107</t>
  </si>
  <si>
    <t>李*</t>
  </si>
  <si>
    <t>3.15</t>
  </si>
  <si>
    <t>2321*1113</t>
  </si>
  <si>
    <t>冯*</t>
  </si>
  <si>
    <t>2.44</t>
  </si>
  <si>
    <t>2321*1114</t>
  </si>
  <si>
    <t>吴*杰</t>
  </si>
  <si>
    <t>2.63</t>
  </si>
  <si>
    <t>2321*1117</t>
  </si>
  <si>
    <t>李*波</t>
  </si>
  <si>
    <t>2.79</t>
  </si>
  <si>
    <t>2321*1128</t>
  </si>
  <si>
    <t>张*遥</t>
  </si>
  <si>
    <t>3.37</t>
  </si>
  <si>
    <t>2321*1141</t>
  </si>
  <si>
    <t>金*健</t>
  </si>
  <si>
    <t>2.88</t>
  </si>
  <si>
    <t>2321*1146</t>
  </si>
  <si>
    <t>孙*栋</t>
  </si>
  <si>
    <t>2.07</t>
  </si>
  <si>
    <t>2321*1147</t>
  </si>
  <si>
    <t>潘*权</t>
  </si>
  <si>
    <t>3.12</t>
  </si>
  <si>
    <t>2321*1149</t>
  </si>
  <si>
    <t>郑*鹏</t>
  </si>
  <si>
    <t>2.80</t>
  </si>
  <si>
    <t>2321*1152</t>
  </si>
  <si>
    <t>郑*中</t>
  </si>
  <si>
    <t>2321*1157</t>
  </si>
  <si>
    <t>侯*华</t>
  </si>
  <si>
    <t>2.85</t>
  </si>
  <si>
    <t>2321*1155</t>
  </si>
  <si>
    <t>徐*伟</t>
  </si>
  <si>
    <t>2.47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</si>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</sst>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Times New Roman"/>
      <charset val="0"/>
    </font>
    <font>
      <sz val="11"/>
      <name val="宋体"/>
      <charset val="134"/>
    </font>
    <font>
      <sz val="10.5"/>
      <name val="宋体"/>
      <charset val="134"/>
    </font>
    <font>
      <sz val="11"/>
      <name val="Times New Roman"/>
      <charset val="0"/>
    </font>
    <font>
      <b/>
      <u/>
      <sz val="11"/>
      <color rgb="FFFF0000"/>
      <name val="宋体"/>
      <charset val="134"/>
    </font>
    <font>
      <b/>
      <i/>
      <u/>
      <sz val="11"/>
      <color rgb="FFFF0000"/>
      <name val="Times New Roman"/>
      <charset val="0"/>
    </font>
    <font>
      <sz val="10"/>
      <name val="Times New Roman"/>
      <charset val="0"/>
    </font>
    <font>
      <sz val="9.5"/>
      <name val="宋体"/>
      <charset val="134"/>
    </font>
    <font>
      <b/>
      <u/>
      <sz val="10"/>
      <color indexed="10"/>
      <name val="Times New Roman"/>
      <charset val="0"/>
    </font>
    <font>
      <sz val="10"/>
      <name val="宋体"/>
      <charset val="134"/>
    </font>
    <font>
      <b/>
      <i/>
      <u/>
      <sz val="11"/>
      <color rgb="FFFF0000"/>
      <name val="宋体"/>
      <charset val="134"/>
    </font>
    <font>
      <b/>
      <sz val="16"/>
      <color rgb="FFFF0000"/>
      <name val="宋体"/>
      <charset val="134"/>
    </font>
    <font>
      <b/>
      <sz val="12"/>
      <color rgb="FFFF0000"/>
      <name val="宋体"/>
      <charset val="134"/>
    </font>
    <font>
      <b/>
      <u/>
      <sz val="10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/>
    </xf>
    <xf numFmtId="0" fontId="10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 shrinkToFit="1"/>
    </xf>
    <xf numFmtId="0" fontId="9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 shrinkToFit="1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vertical="center"/>
    </xf>
    <xf numFmtId="0" fontId="13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Z55"/>
  <sheetViews>
    <sheetView tabSelected="1" workbookViewId="0">
      <selection activeCell="D5" sqref="D5"/>
    </sheetView>
  </sheetViews>
  <sheetFormatPr defaultColWidth="9" defaultRowHeight="13.5"/>
  <cols>
    <col min="1" max="1" width="5" style="1" customWidth="1"/>
    <col min="2" max="2" width="11.625" style="1" customWidth="1"/>
    <col min="3" max="4" width="8" style="1"/>
    <col min="5" max="8" width="6.625" style="1" customWidth="1"/>
    <col min="9" max="9" width="9.75" style="1" customWidth="1"/>
    <col min="10" max="10" width="10" style="1" customWidth="1"/>
    <col min="11" max="11" width="13.125" style="1" customWidth="1"/>
    <col min="12" max="12" width="7.375" style="1" customWidth="1"/>
    <col min="13" max="13" width="8" style="1" customWidth="1"/>
    <col min="14" max="14" width="30" style="1" customWidth="1"/>
    <col min="15" max="15" width="8.25" style="1" customWidth="1"/>
    <col min="16" max="16" width="7.625" style="1" customWidth="1"/>
    <col min="17" max="17" width="8" style="1" customWidth="1"/>
    <col min="18" max="18" width="8.5" style="1" customWidth="1"/>
    <col min="19" max="16384" width="9" style="1"/>
  </cols>
  <sheetData>
    <row r="1" s="1" customFormat="1" ht="20.25" spans="1:18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spans="1:18">
      <c r="A2" s="5" t="s">
        <v>1</v>
      </c>
      <c r="B2" s="5"/>
      <c r="C2" s="5"/>
      <c r="D2" s="5"/>
      <c r="E2" s="5"/>
      <c r="F2" s="5"/>
      <c r="G2" s="5"/>
      <c r="H2" s="5" t="s">
        <v>2</v>
      </c>
      <c r="I2" s="5"/>
      <c r="J2" s="5"/>
      <c r="K2" s="5"/>
      <c r="L2" s="5"/>
      <c r="M2" s="5" t="s">
        <v>3</v>
      </c>
      <c r="N2" s="5"/>
      <c r="O2" s="5" t="s">
        <v>4</v>
      </c>
      <c r="P2" s="5"/>
      <c r="Q2" s="5"/>
      <c r="R2" s="5"/>
    </row>
    <row r="3" s="1" customFormat="1" spans="1:18">
      <c r="A3" s="6" t="s">
        <v>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5" t="s">
        <v>6</v>
      </c>
      <c r="P3" s="5"/>
      <c r="Q3" s="5"/>
      <c r="R3" s="5"/>
    </row>
    <row r="4" s="1" customFormat="1" ht="40.5" spans="1:18">
      <c r="A4" s="7" t="s">
        <v>7</v>
      </c>
      <c r="B4" s="7" t="s">
        <v>8</v>
      </c>
      <c r="C4" s="7" t="s">
        <v>9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21</v>
      </c>
      <c r="Q4" s="34" t="s">
        <v>22</v>
      </c>
      <c r="R4" s="35" t="s">
        <v>23</v>
      </c>
    </row>
    <row r="5" s="1" customFormat="1" ht="15" spans="1:18">
      <c r="A5" s="8">
        <v>1</v>
      </c>
      <c r="B5" s="8" t="s">
        <v>24</v>
      </c>
      <c r="C5" s="9" t="s">
        <v>25</v>
      </c>
      <c r="D5" s="9" t="str">
        <f>REPLACE(C5,2,1,"*")</f>
        <v>沈*</v>
      </c>
      <c r="E5" s="8">
        <v>4</v>
      </c>
      <c r="F5" s="8">
        <v>35</v>
      </c>
      <c r="G5" s="8">
        <v>14.5</v>
      </c>
      <c r="H5" s="8">
        <v>4</v>
      </c>
      <c r="I5" s="8">
        <v>23</v>
      </c>
      <c r="J5" s="9" t="s">
        <v>26</v>
      </c>
      <c r="K5" s="8"/>
      <c r="L5" s="9" t="s">
        <v>27</v>
      </c>
      <c r="M5" s="8" t="s">
        <v>28</v>
      </c>
      <c r="N5" s="26"/>
      <c r="O5" s="9" t="s">
        <v>29</v>
      </c>
      <c r="P5" s="9" t="s">
        <v>26</v>
      </c>
      <c r="Q5" s="9" t="s">
        <v>30</v>
      </c>
      <c r="R5" s="36">
        <v>2023</v>
      </c>
    </row>
    <row r="6" s="1" customFormat="1" ht="15" spans="1:18">
      <c r="A6" s="8">
        <v>2</v>
      </c>
      <c r="B6" s="8" t="s">
        <v>31</v>
      </c>
      <c r="C6" s="9" t="s">
        <v>32</v>
      </c>
      <c r="D6" s="9" t="str">
        <f t="shared" ref="D6:D20" si="0">REPLACE(C6,2,1,"*")</f>
        <v>林*</v>
      </c>
      <c r="E6" s="8">
        <v>4</v>
      </c>
      <c r="F6" s="8">
        <v>35</v>
      </c>
      <c r="G6" s="8">
        <v>14.5</v>
      </c>
      <c r="H6" s="8">
        <v>4</v>
      </c>
      <c r="I6" s="8">
        <v>23</v>
      </c>
      <c r="J6" s="9" t="s">
        <v>26</v>
      </c>
      <c r="K6" s="8"/>
      <c r="L6" s="9" t="s">
        <v>27</v>
      </c>
      <c r="M6" s="8" t="s">
        <v>33</v>
      </c>
      <c r="N6" s="8"/>
      <c r="O6" s="9" t="s">
        <v>29</v>
      </c>
      <c r="P6" s="9" t="s">
        <v>26</v>
      </c>
      <c r="Q6" s="9" t="s">
        <v>30</v>
      </c>
      <c r="R6" s="36">
        <v>2023</v>
      </c>
    </row>
    <row r="7" s="1" customFormat="1" ht="15" spans="1:18">
      <c r="A7" s="8">
        <v>3</v>
      </c>
      <c r="B7" s="8" t="s">
        <v>34</v>
      </c>
      <c r="C7" s="9" t="s">
        <v>35</v>
      </c>
      <c r="D7" s="9" t="str">
        <f t="shared" si="0"/>
        <v>杜*荏</v>
      </c>
      <c r="E7" s="8">
        <v>4</v>
      </c>
      <c r="F7" s="8">
        <v>35</v>
      </c>
      <c r="G7" s="8">
        <v>14.5</v>
      </c>
      <c r="H7" s="8">
        <v>4</v>
      </c>
      <c r="I7" s="8">
        <v>23</v>
      </c>
      <c r="J7" s="9" t="s">
        <v>26</v>
      </c>
      <c r="K7" s="8"/>
      <c r="L7" s="9" t="s">
        <v>27</v>
      </c>
      <c r="M7" s="8" t="s">
        <v>36</v>
      </c>
      <c r="N7" s="8"/>
      <c r="O7" s="9" t="s">
        <v>29</v>
      </c>
      <c r="P7" s="9" t="s">
        <v>26</v>
      </c>
      <c r="Q7" s="9" t="s">
        <v>30</v>
      </c>
      <c r="R7" s="36">
        <v>2023</v>
      </c>
    </row>
    <row r="8" s="1" customFormat="1" ht="15" spans="1:18">
      <c r="A8" s="8">
        <v>4</v>
      </c>
      <c r="B8" s="8" t="s">
        <v>37</v>
      </c>
      <c r="C8" s="9" t="s">
        <v>38</v>
      </c>
      <c r="D8" s="9" t="str">
        <f t="shared" si="0"/>
        <v>陈*凯</v>
      </c>
      <c r="E8" s="8">
        <v>4</v>
      </c>
      <c r="F8" s="8">
        <v>35</v>
      </c>
      <c r="G8" s="8">
        <v>14.5</v>
      </c>
      <c r="H8" s="8">
        <v>4</v>
      </c>
      <c r="I8" s="8">
        <v>23</v>
      </c>
      <c r="J8" s="9" t="s">
        <v>26</v>
      </c>
      <c r="K8" s="8"/>
      <c r="L8" s="9" t="s">
        <v>27</v>
      </c>
      <c r="M8" s="8" t="s">
        <v>39</v>
      </c>
      <c r="N8" s="8"/>
      <c r="O8" s="9" t="s">
        <v>29</v>
      </c>
      <c r="P8" s="9" t="s">
        <v>26</v>
      </c>
      <c r="Q8" s="9" t="s">
        <v>30</v>
      </c>
      <c r="R8" s="36">
        <v>2023</v>
      </c>
    </row>
    <row r="9" s="1" customFormat="1" ht="15" spans="1:18">
      <c r="A9" s="8">
        <v>5</v>
      </c>
      <c r="B9" s="8" t="s">
        <v>40</v>
      </c>
      <c r="C9" s="10" t="s">
        <v>41</v>
      </c>
      <c r="D9" s="9" t="str">
        <f t="shared" si="0"/>
        <v>周*</v>
      </c>
      <c r="E9" s="8">
        <v>4</v>
      </c>
      <c r="F9" s="8">
        <v>35</v>
      </c>
      <c r="G9" s="8">
        <v>14.5</v>
      </c>
      <c r="H9" s="8">
        <v>4</v>
      </c>
      <c r="I9" s="8">
        <v>23</v>
      </c>
      <c r="J9" s="9" t="s">
        <v>26</v>
      </c>
      <c r="K9" s="24"/>
      <c r="L9" s="9" t="s">
        <v>27</v>
      </c>
      <c r="M9" s="8" t="s">
        <v>42</v>
      </c>
      <c r="N9" s="24"/>
      <c r="O9" s="9" t="s">
        <v>29</v>
      </c>
      <c r="P9" s="9" t="s">
        <v>26</v>
      </c>
      <c r="Q9" s="9" t="s">
        <v>30</v>
      </c>
      <c r="R9" s="36">
        <v>2023</v>
      </c>
    </row>
    <row r="10" s="1" customFormat="1" ht="15" spans="1:18">
      <c r="A10" s="8">
        <v>6</v>
      </c>
      <c r="B10" s="8" t="s">
        <v>43</v>
      </c>
      <c r="C10" s="10" t="s">
        <v>44</v>
      </c>
      <c r="D10" s="9" t="str">
        <f t="shared" si="0"/>
        <v>刘*媛</v>
      </c>
      <c r="E10" s="8">
        <v>4</v>
      </c>
      <c r="F10" s="8">
        <v>35</v>
      </c>
      <c r="G10" s="8">
        <v>14</v>
      </c>
      <c r="H10" s="8">
        <v>4</v>
      </c>
      <c r="I10" s="8">
        <v>23</v>
      </c>
      <c r="J10" s="9" t="s">
        <v>26</v>
      </c>
      <c r="K10" s="24"/>
      <c r="L10" s="9" t="s">
        <v>27</v>
      </c>
      <c r="M10" s="8" t="s">
        <v>45</v>
      </c>
      <c r="N10" s="24"/>
      <c r="O10" s="9" t="s">
        <v>29</v>
      </c>
      <c r="P10" s="9" t="s">
        <v>26</v>
      </c>
      <c r="Q10" s="9" t="s">
        <v>30</v>
      </c>
      <c r="R10" s="36">
        <v>2023</v>
      </c>
    </row>
    <row r="11" s="1" customFormat="1" ht="15" spans="1:18">
      <c r="A11" s="8">
        <v>7</v>
      </c>
      <c r="B11" s="8" t="s">
        <v>46</v>
      </c>
      <c r="C11" s="10" t="s">
        <v>47</v>
      </c>
      <c r="D11" s="9" t="str">
        <f t="shared" si="0"/>
        <v>徐*泽</v>
      </c>
      <c r="E11" s="8">
        <v>4</v>
      </c>
      <c r="F11" s="8">
        <v>35</v>
      </c>
      <c r="G11" s="8">
        <v>14.5</v>
      </c>
      <c r="H11" s="8">
        <v>4</v>
      </c>
      <c r="I11" s="8">
        <v>23</v>
      </c>
      <c r="J11" s="9" t="s">
        <v>26</v>
      </c>
      <c r="K11" s="24"/>
      <c r="L11" s="9" t="s">
        <v>27</v>
      </c>
      <c r="M11" s="8" t="s">
        <v>48</v>
      </c>
      <c r="N11" s="24"/>
      <c r="O11" s="9" t="s">
        <v>29</v>
      </c>
      <c r="P11" s="9" t="s">
        <v>26</v>
      </c>
      <c r="Q11" s="9" t="s">
        <v>30</v>
      </c>
      <c r="R11" s="36">
        <v>2023</v>
      </c>
    </row>
    <row r="12" s="1" customFormat="1" ht="15" spans="1:18">
      <c r="A12" s="8">
        <v>8</v>
      </c>
      <c r="B12" s="8" t="s">
        <v>49</v>
      </c>
      <c r="C12" s="10" t="s">
        <v>50</v>
      </c>
      <c r="D12" s="9" t="str">
        <f t="shared" si="0"/>
        <v>黄*乐</v>
      </c>
      <c r="E12" s="8">
        <v>4</v>
      </c>
      <c r="F12" s="8">
        <v>35</v>
      </c>
      <c r="G12" s="8">
        <v>15</v>
      </c>
      <c r="H12" s="8">
        <v>4</v>
      </c>
      <c r="I12" s="8">
        <v>23</v>
      </c>
      <c r="J12" s="9" t="s">
        <v>26</v>
      </c>
      <c r="K12" s="24"/>
      <c r="L12" s="9" t="s">
        <v>27</v>
      </c>
      <c r="M12" s="8" t="s">
        <v>51</v>
      </c>
      <c r="N12" s="24"/>
      <c r="O12" s="9" t="s">
        <v>29</v>
      </c>
      <c r="P12" s="9" t="s">
        <v>26</v>
      </c>
      <c r="Q12" s="9" t="s">
        <v>30</v>
      </c>
      <c r="R12" s="36">
        <v>2023</v>
      </c>
    </row>
    <row r="13" s="1" customFormat="1" ht="15" spans="1:18">
      <c r="A13" s="8">
        <v>9</v>
      </c>
      <c r="B13" s="8" t="s">
        <v>52</v>
      </c>
      <c r="C13" s="10" t="s">
        <v>53</v>
      </c>
      <c r="D13" s="9" t="str">
        <f t="shared" si="0"/>
        <v>叶*鑫</v>
      </c>
      <c r="E13" s="8">
        <v>4</v>
      </c>
      <c r="F13" s="8">
        <v>35</v>
      </c>
      <c r="G13" s="8">
        <v>14.5</v>
      </c>
      <c r="H13" s="8">
        <v>4</v>
      </c>
      <c r="I13" s="8">
        <v>23</v>
      </c>
      <c r="J13" s="9" t="s">
        <v>26</v>
      </c>
      <c r="K13" s="24"/>
      <c r="L13" s="9" t="s">
        <v>27</v>
      </c>
      <c r="M13" s="8" t="s">
        <v>54</v>
      </c>
      <c r="N13" s="24"/>
      <c r="O13" s="9" t="s">
        <v>29</v>
      </c>
      <c r="P13" s="9" t="s">
        <v>26</v>
      </c>
      <c r="Q13" s="9" t="s">
        <v>30</v>
      </c>
      <c r="R13" s="36">
        <v>2023</v>
      </c>
    </row>
    <row r="14" s="1" customFormat="1" ht="15" spans="1:18">
      <c r="A14" s="8">
        <v>10</v>
      </c>
      <c r="B14" s="8" t="s">
        <v>55</v>
      </c>
      <c r="C14" s="10" t="s">
        <v>56</v>
      </c>
      <c r="D14" s="9" t="str">
        <f t="shared" si="0"/>
        <v>童*冰</v>
      </c>
      <c r="E14" s="8">
        <v>4</v>
      </c>
      <c r="F14" s="8">
        <v>35</v>
      </c>
      <c r="G14" s="8">
        <v>14</v>
      </c>
      <c r="H14" s="8">
        <v>4</v>
      </c>
      <c r="I14" s="8">
        <v>23</v>
      </c>
      <c r="J14" s="9" t="s">
        <v>26</v>
      </c>
      <c r="K14" s="24"/>
      <c r="L14" s="9" t="s">
        <v>27</v>
      </c>
      <c r="M14" s="8" t="s">
        <v>57</v>
      </c>
      <c r="N14" s="24"/>
      <c r="O14" s="9" t="s">
        <v>29</v>
      </c>
      <c r="P14" s="9" t="s">
        <v>26</v>
      </c>
      <c r="Q14" s="9" t="s">
        <v>30</v>
      </c>
      <c r="R14" s="36">
        <v>2023</v>
      </c>
    </row>
    <row r="15" s="1" customFormat="1" ht="15" spans="1:18">
      <c r="A15" s="8">
        <v>11</v>
      </c>
      <c r="B15" s="8" t="s">
        <v>58</v>
      </c>
      <c r="C15" s="10" t="s">
        <v>59</v>
      </c>
      <c r="D15" s="9" t="str">
        <f t="shared" si="0"/>
        <v>柯*炫</v>
      </c>
      <c r="E15" s="8">
        <v>4</v>
      </c>
      <c r="F15" s="8">
        <v>35</v>
      </c>
      <c r="G15" s="8">
        <v>14</v>
      </c>
      <c r="H15" s="8">
        <v>4</v>
      </c>
      <c r="I15" s="8">
        <v>23</v>
      </c>
      <c r="J15" s="9" t="s">
        <v>26</v>
      </c>
      <c r="K15" s="24"/>
      <c r="L15" s="9" t="s">
        <v>27</v>
      </c>
      <c r="M15" s="8" t="s">
        <v>60</v>
      </c>
      <c r="N15" s="24"/>
      <c r="O15" s="9" t="s">
        <v>29</v>
      </c>
      <c r="P15" s="9" t="s">
        <v>26</v>
      </c>
      <c r="Q15" s="9" t="s">
        <v>30</v>
      </c>
      <c r="R15" s="36">
        <v>2023</v>
      </c>
    </row>
    <row r="16" s="1" customFormat="1" ht="15" spans="1:18">
      <c r="A16" s="8">
        <v>12</v>
      </c>
      <c r="B16" s="8" t="s">
        <v>61</v>
      </c>
      <c r="C16" s="10" t="s">
        <v>62</v>
      </c>
      <c r="D16" s="9" t="str">
        <f t="shared" si="0"/>
        <v>王*伟</v>
      </c>
      <c r="E16" s="8">
        <v>4</v>
      </c>
      <c r="F16" s="8">
        <v>35</v>
      </c>
      <c r="G16" s="8">
        <v>14</v>
      </c>
      <c r="H16" s="8">
        <v>4</v>
      </c>
      <c r="I16" s="8">
        <v>23</v>
      </c>
      <c r="J16" s="9" t="s">
        <v>26</v>
      </c>
      <c r="K16" s="24"/>
      <c r="L16" s="9" t="s">
        <v>27</v>
      </c>
      <c r="M16" s="8" t="s">
        <v>63</v>
      </c>
      <c r="N16" s="24"/>
      <c r="O16" s="9" t="s">
        <v>29</v>
      </c>
      <c r="P16" s="9" t="s">
        <v>26</v>
      </c>
      <c r="Q16" s="9" t="s">
        <v>30</v>
      </c>
      <c r="R16" s="36">
        <v>2023</v>
      </c>
    </row>
    <row r="17" s="1" customFormat="1" ht="15" spans="1:18">
      <c r="A17" s="8">
        <v>13</v>
      </c>
      <c r="B17" s="8" t="s">
        <v>64</v>
      </c>
      <c r="C17" s="10" t="s">
        <v>65</v>
      </c>
      <c r="D17" s="9" t="str">
        <f t="shared" si="0"/>
        <v>朱*豪</v>
      </c>
      <c r="E17" s="8">
        <v>4</v>
      </c>
      <c r="F17" s="8">
        <v>35</v>
      </c>
      <c r="G17" s="8">
        <v>14</v>
      </c>
      <c r="H17" s="8">
        <v>4</v>
      </c>
      <c r="I17" s="8">
        <v>23</v>
      </c>
      <c r="J17" s="9" t="s">
        <v>26</v>
      </c>
      <c r="K17" s="24"/>
      <c r="L17" s="9" t="s">
        <v>27</v>
      </c>
      <c r="M17" s="8" t="s">
        <v>66</v>
      </c>
      <c r="N17" s="24"/>
      <c r="O17" s="9" t="s">
        <v>29</v>
      </c>
      <c r="P17" s="9" t="s">
        <v>26</v>
      </c>
      <c r="Q17" s="9" t="s">
        <v>30</v>
      </c>
      <c r="R17" s="36">
        <v>2023</v>
      </c>
    </row>
    <row r="18" s="1" customFormat="1" ht="15" spans="1:18">
      <c r="A18" s="8">
        <v>14</v>
      </c>
      <c r="B18" s="8" t="s">
        <v>67</v>
      </c>
      <c r="C18" s="11" t="s">
        <v>68</v>
      </c>
      <c r="D18" s="9" t="str">
        <f t="shared" si="0"/>
        <v>黄*域</v>
      </c>
      <c r="E18" s="8">
        <v>4</v>
      </c>
      <c r="F18" s="8">
        <v>35</v>
      </c>
      <c r="G18" s="8">
        <v>15</v>
      </c>
      <c r="H18" s="12">
        <v>2</v>
      </c>
      <c r="I18" s="8">
        <v>23</v>
      </c>
      <c r="J18" s="9" t="s">
        <v>26</v>
      </c>
      <c r="K18" s="8"/>
      <c r="L18" s="9" t="s">
        <v>27</v>
      </c>
      <c r="M18" s="8" t="s">
        <v>69</v>
      </c>
      <c r="N18" s="8"/>
      <c r="O18" s="27" t="s">
        <v>70</v>
      </c>
      <c r="P18" s="8"/>
      <c r="Q18" s="8"/>
      <c r="R18" s="36">
        <v>2023</v>
      </c>
    </row>
    <row r="19" s="1" customFormat="1" ht="15" spans="1:18">
      <c r="A19" s="8">
        <v>15</v>
      </c>
      <c r="B19" s="8" t="s">
        <v>71</v>
      </c>
      <c r="C19" s="11" t="s">
        <v>72</v>
      </c>
      <c r="D19" s="9" t="str">
        <f t="shared" si="0"/>
        <v>徐*阳</v>
      </c>
      <c r="E19" s="8">
        <v>4</v>
      </c>
      <c r="F19" s="12">
        <v>31</v>
      </c>
      <c r="G19" s="8">
        <v>17</v>
      </c>
      <c r="H19" s="8">
        <v>4</v>
      </c>
      <c r="I19" s="8">
        <v>23</v>
      </c>
      <c r="J19" s="9" t="s">
        <v>26</v>
      </c>
      <c r="K19" s="8"/>
      <c r="L19" s="9" t="s">
        <v>27</v>
      </c>
      <c r="M19" s="8" t="s">
        <v>73</v>
      </c>
      <c r="N19" s="8"/>
      <c r="O19" s="27" t="s">
        <v>70</v>
      </c>
      <c r="P19" s="8"/>
      <c r="Q19" s="8"/>
      <c r="R19" s="36">
        <v>2023</v>
      </c>
    </row>
    <row r="20" s="1" customFormat="1" ht="15" spans="1:18">
      <c r="A20" s="8">
        <v>16</v>
      </c>
      <c r="B20" s="8" t="s">
        <v>74</v>
      </c>
      <c r="C20" s="11" t="s">
        <v>75</v>
      </c>
      <c r="D20" s="9" t="str">
        <f t="shared" si="0"/>
        <v>张*华</v>
      </c>
      <c r="E20" s="8">
        <v>4</v>
      </c>
      <c r="F20" s="8">
        <v>35</v>
      </c>
      <c r="G20" s="8">
        <v>14.5</v>
      </c>
      <c r="H20" s="8">
        <v>4</v>
      </c>
      <c r="I20" s="8">
        <v>23</v>
      </c>
      <c r="J20" s="28" t="s">
        <v>27</v>
      </c>
      <c r="K20" s="24"/>
      <c r="L20" s="9" t="s">
        <v>27</v>
      </c>
      <c r="M20" s="8" t="s">
        <v>42</v>
      </c>
      <c r="N20" s="24"/>
      <c r="O20" s="27" t="s">
        <v>70</v>
      </c>
      <c r="P20" s="8"/>
      <c r="Q20" s="8"/>
      <c r="R20" s="36">
        <v>2023</v>
      </c>
    </row>
    <row r="21" s="1" customFormat="1" spans="1:18">
      <c r="A21" s="13"/>
      <c r="B21" s="14"/>
      <c r="C21" s="13"/>
      <c r="D21" s="15"/>
      <c r="E21" s="13"/>
      <c r="F21" s="16"/>
      <c r="G21" s="17"/>
      <c r="H21" s="17"/>
      <c r="I21" s="17"/>
      <c r="J21" s="17"/>
      <c r="K21" s="17"/>
      <c r="L21" s="17"/>
      <c r="M21" s="17"/>
      <c r="N21" s="13"/>
      <c r="O21" s="29" t="s">
        <v>76</v>
      </c>
      <c r="P21" s="29"/>
      <c r="Q21" s="29"/>
      <c r="R21" s="29"/>
    </row>
    <row r="22" s="1" customFormat="1" spans="1:18">
      <c r="A22" s="13"/>
      <c r="B22" s="18"/>
      <c r="C22" s="13"/>
      <c r="D22" s="15"/>
      <c r="E22" s="13"/>
      <c r="F22" s="16"/>
      <c r="G22" s="17"/>
      <c r="H22" s="17"/>
      <c r="I22" s="17"/>
      <c r="J22" s="17"/>
      <c r="K22" s="17"/>
      <c r="L22" s="17"/>
      <c r="M22" s="17"/>
      <c r="N22" s="13"/>
      <c r="O22" s="17"/>
      <c r="P22" s="29"/>
      <c r="Q22" s="37"/>
      <c r="R22" s="37"/>
    </row>
    <row r="23" s="1" customFormat="1" spans="1:18">
      <c r="A23" s="17"/>
      <c r="B23" s="19"/>
      <c r="C23" s="20"/>
      <c r="D23" s="20"/>
      <c r="E23" s="20"/>
      <c r="F23" s="21"/>
      <c r="G23" s="21"/>
      <c r="H23" s="21"/>
      <c r="I23" s="22" t="s">
        <v>77</v>
      </c>
      <c r="J23" s="21"/>
      <c r="K23" s="30" t="s">
        <v>78</v>
      </c>
      <c r="L23" s="30"/>
      <c r="M23" s="17"/>
      <c r="N23" s="21"/>
      <c r="O23" s="21"/>
      <c r="P23" s="17"/>
      <c r="Q23" s="17"/>
      <c r="R23" s="21"/>
    </row>
    <row r="24" s="1" customFormat="1" spans="1:18">
      <c r="A24" s="22" t="s">
        <v>79</v>
      </c>
      <c r="B24" s="23"/>
      <c r="C24" s="20"/>
      <c r="D24" s="20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31"/>
      <c r="P24" s="31"/>
      <c r="Q24" s="31"/>
      <c r="R24" s="31"/>
    </row>
    <row r="25" s="1" customFormat="1" spans="1:18">
      <c r="A25" s="21" t="s">
        <v>80</v>
      </c>
      <c r="B25" s="23"/>
      <c r="C25" s="20"/>
      <c r="D25" s="20"/>
      <c r="E25" s="20"/>
      <c r="F25" s="20"/>
      <c r="G25" s="21"/>
      <c r="H25" s="21"/>
      <c r="I25" s="21"/>
      <c r="J25" s="21"/>
      <c r="K25" s="21"/>
      <c r="L25" s="21"/>
      <c r="M25" s="21"/>
      <c r="N25" s="21"/>
      <c r="O25" s="31"/>
      <c r="P25" s="31"/>
      <c r="Q25" s="31"/>
      <c r="R25" s="31"/>
    </row>
    <row r="26" s="1" customFormat="1" spans="1:18">
      <c r="A26" s="21" t="s">
        <v>81</v>
      </c>
      <c r="B26" s="23"/>
      <c r="C26" s="20"/>
      <c r="D26" s="20"/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31"/>
      <c r="P26" s="31"/>
      <c r="Q26" s="31"/>
      <c r="R26" s="31"/>
    </row>
    <row r="27" s="1" customFormat="1" spans="1:18">
      <c r="A27" s="21" t="s">
        <v>82</v>
      </c>
      <c r="B27" s="23"/>
      <c r="C27" s="20"/>
      <c r="D27" s="20"/>
      <c r="E27" s="20"/>
      <c r="F27" s="20"/>
      <c r="G27" s="21"/>
      <c r="H27" s="21"/>
      <c r="I27" s="21"/>
      <c r="J27" s="21"/>
      <c r="K27" s="21"/>
      <c r="L27" s="21"/>
      <c r="M27" s="21"/>
      <c r="N27" s="21"/>
      <c r="O27" s="31"/>
      <c r="P27" s="31"/>
      <c r="Q27" s="31"/>
      <c r="R27" s="31"/>
    </row>
    <row r="28" s="1" customFormat="1" ht="14.25" spans="1:18">
      <c r="A28" s="21" t="s">
        <v>83</v>
      </c>
      <c r="B28" s="23"/>
      <c r="C28" s="20"/>
      <c r="D28" s="20"/>
      <c r="E28" s="20"/>
      <c r="F28" s="20"/>
      <c r="G28" s="21"/>
      <c r="H28" s="21"/>
      <c r="I28" s="21"/>
      <c r="J28" s="21"/>
      <c r="K28" s="21"/>
      <c r="L28" s="21"/>
      <c r="M28" s="21"/>
      <c r="N28" s="21"/>
      <c r="O28" s="32"/>
      <c r="P28" s="32"/>
      <c r="Q28" s="32"/>
      <c r="R28" s="32"/>
    </row>
    <row r="29" s="1" customFormat="1" ht="20.25" spans="1:26">
      <c r="A29" s="2" t="s">
        <v>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38"/>
      <c r="T29" s="38"/>
      <c r="U29" s="38"/>
      <c r="V29" s="38"/>
      <c r="W29" s="38"/>
      <c r="X29" s="38"/>
      <c r="Y29" s="38"/>
      <c r="Z29" s="38"/>
    </row>
    <row r="30" s="1" customFormat="1" ht="15" spans="1:26">
      <c r="A30" s="5" t="s">
        <v>1</v>
      </c>
      <c r="B30" s="5"/>
      <c r="C30" s="5"/>
      <c r="D30" s="5"/>
      <c r="E30" s="5"/>
      <c r="F30" s="5"/>
      <c r="G30" s="5"/>
      <c r="H30" s="5" t="s">
        <v>2</v>
      </c>
      <c r="I30" s="5"/>
      <c r="J30" s="5"/>
      <c r="K30" s="5"/>
      <c r="L30" s="5"/>
      <c r="M30" s="5" t="s">
        <v>84</v>
      </c>
      <c r="N30" s="5"/>
      <c r="O30" s="5" t="s">
        <v>85</v>
      </c>
      <c r="P30" s="5"/>
      <c r="Q30" s="5"/>
      <c r="R30" s="5"/>
      <c r="S30" s="39"/>
      <c r="T30" s="39"/>
      <c r="U30" s="39"/>
      <c r="V30" s="39"/>
      <c r="W30" s="39"/>
      <c r="X30" s="39"/>
      <c r="Y30" s="39"/>
      <c r="Z30" s="39"/>
    </row>
    <row r="31" s="1" customFormat="1" ht="15" spans="1:26">
      <c r="A31" s="6" t="s">
        <v>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" t="s">
        <v>6</v>
      </c>
      <c r="P31" s="5"/>
      <c r="Q31" s="5"/>
      <c r="R31" s="5"/>
      <c r="S31" s="40"/>
      <c r="T31" s="40"/>
      <c r="U31" s="40"/>
      <c r="V31" s="40"/>
      <c r="W31" s="40"/>
      <c r="X31" s="40"/>
      <c r="Y31" s="40"/>
      <c r="Z31" s="40"/>
    </row>
    <row r="32" s="1" customFormat="1" ht="40.5" spans="1:26">
      <c r="A32" s="7" t="s">
        <v>7</v>
      </c>
      <c r="B32" s="7" t="s">
        <v>8</v>
      </c>
      <c r="C32" s="7" t="s">
        <v>9</v>
      </c>
      <c r="D32" s="7" t="s">
        <v>9</v>
      </c>
      <c r="E32" s="7" t="s">
        <v>10</v>
      </c>
      <c r="F32" s="7" t="s">
        <v>11</v>
      </c>
      <c r="G32" s="7" t="s">
        <v>12</v>
      </c>
      <c r="H32" s="7" t="s">
        <v>13</v>
      </c>
      <c r="I32" s="7" t="s">
        <v>14</v>
      </c>
      <c r="J32" s="7" t="s">
        <v>15</v>
      </c>
      <c r="K32" s="7" t="s">
        <v>16</v>
      </c>
      <c r="L32" s="7" t="s">
        <v>17</v>
      </c>
      <c r="M32" s="7" t="s">
        <v>18</v>
      </c>
      <c r="N32" s="7" t="s">
        <v>19</v>
      </c>
      <c r="O32" s="7" t="s">
        <v>20</v>
      </c>
      <c r="P32" s="7" t="s">
        <v>21</v>
      </c>
      <c r="Q32" s="34" t="s">
        <v>22</v>
      </c>
      <c r="R32" s="35" t="s">
        <v>23</v>
      </c>
      <c r="S32" s="38"/>
      <c r="T32" s="38"/>
      <c r="U32" s="38"/>
      <c r="V32" s="38"/>
      <c r="W32" s="38"/>
      <c r="X32" s="38"/>
      <c r="Y32" s="38"/>
      <c r="Z32" s="38"/>
    </row>
    <row r="33" s="1" customFormat="1" ht="15" spans="1:26">
      <c r="A33" s="24">
        <v>1</v>
      </c>
      <c r="B33" s="8" t="s">
        <v>86</v>
      </c>
      <c r="C33" s="10" t="s">
        <v>87</v>
      </c>
      <c r="D33" s="9" t="str">
        <f t="shared" ref="D33:D44" si="1">REPLACE(C33,2,1,"*")</f>
        <v>李*</v>
      </c>
      <c r="E33" s="8">
        <v>4</v>
      </c>
      <c r="F33" s="8">
        <v>35</v>
      </c>
      <c r="G33" s="8">
        <v>15</v>
      </c>
      <c r="H33" s="8">
        <v>4</v>
      </c>
      <c r="I33" s="8">
        <v>23</v>
      </c>
      <c r="J33" s="9" t="s">
        <v>26</v>
      </c>
      <c r="K33" s="24"/>
      <c r="L33" s="9" t="s">
        <v>27</v>
      </c>
      <c r="M33" s="8" t="s">
        <v>88</v>
      </c>
      <c r="N33" s="24"/>
      <c r="O33" s="9" t="s">
        <v>29</v>
      </c>
      <c r="P33" s="9" t="s">
        <v>26</v>
      </c>
      <c r="Q33" s="9" t="s">
        <v>30</v>
      </c>
      <c r="R33" s="36">
        <v>2023</v>
      </c>
      <c r="S33" s="38"/>
      <c r="T33" s="38"/>
      <c r="U33" s="38"/>
      <c r="V33" s="38"/>
      <c r="W33" s="38"/>
      <c r="X33" s="38"/>
      <c r="Y33" s="38"/>
      <c r="Z33" s="38"/>
    </row>
    <row r="34" s="1" customFormat="1" ht="15" spans="1:26">
      <c r="A34" s="24">
        <v>2</v>
      </c>
      <c r="B34" s="8" t="s">
        <v>89</v>
      </c>
      <c r="C34" s="10" t="s">
        <v>90</v>
      </c>
      <c r="D34" s="9" t="str">
        <f t="shared" si="1"/>
        <v>冯*</v>
      </c>
      <c r="E34" s="8">
        <v>4</v>
      </c>
      <c r="F34" s="8">
        <v>35</v>
      </c>
      <c r="G34" s="8">
        <v>15</v>
      </c>
      <c r="H34" s="8">
        <v>4</v>
      </c>
      <c r="I34" s="8">
        <v>23</v>
      </c>
      <c r="J34" s="9" t="s">
        <v>26</v>
      </c>
      <c r="K34" s="24"/>
      <c r="L34" s="9" t="s">
        <v>27</v>
      </c>
      <c r="M34" s="8" t="s">
        <v>91</v>
      </c>
      <c r="N34" s="24"/>
      <c r="O34" s="9" t="s">
        <v>29</v>
      </c>
      <c r="P34" s="9" t="s">
        <v>26</v>
      </c>
      <c r="Q34" s="9" t="s">
        <v>30</v>
      </c>
      <c r="R34" s="36">
        <v>2023</v>
      </c>
      <c r="S34" s="38"/>
      <c r="T34" s="38"/>
      <c r="U34" s="38"/>
      <c r="V34" s="38"/>
      <c r="W34" s="38"/>
      <c r="X34" s="38"/>
      <c r="Y34" s="38"/>
      <c r="Z34" s="38"/>
    </row>
    <row r="35" s="1" customFormat="1" ht="15" spans="1:26">
      <c r="A35" s="24">
        <v>3</v>
      </c>
      <c r="B35" s="8" t="s">
        <v>92</v>
      </c>
      <c r="C35" s="10" t="s">
        <v>93</v>
      </c>
      <c r="D35" s="9" t="str">
        <f t="shared" si="1"/>
        <v>吴*杰</v>
      </c>
      <c r="E35" s="8">
        <v>4</v>
      </c>
      <c r="F35" s="8">
        <v>35</v>
      </c>
      <c r="G35" s="8">
        <v>15</v>
      </c>
      <c r="H35" s="8">
        <v>4</v>
      </c>
      <c r="I35" s="8">
        <v>23</v>
      </c>
      <c r="J35" s="9" t="s">
        <v>26</v>
      </c>
      <c r="K35" s="24"/>
      <c r="L35" s="9" t="s">
        <v>27</v>
      </c>
      <c r="M35" s="8" t="s">
        <v>94</v>
      </c>
      <c r="N35" s="24"/>
      <c r="O35" s="9" t="s">
        <v>29</v>
      </c>
      <c r="P35" s="9" t="s">
        <v>26</v>
      </c>
      <c r="Q35" s="9" t="s">
        <v>30</v>
      </c>
      <c r="R35" s="36">
        <v>2023</v>
      </c>
      <c r="S35" s="38"/>
      <c r="T35" s="38"/>
      <c r="U35" s="38"/>
      <c r="V35" s="38"/>
      <c r="W35" s="38"/>
      <c r="X35" s="38"/>
      <c r="Y35" s="38"/>
      <c r="Z35" s="38"/>
    </row>
    <row r="36" s="1" customFormat="1" ht="15" spans="1:26">
      <c r="A36" s="24">
        <v>4</v>
      </c>
      <c r="B36" s="8" t="s">
        <v>95</v>
      </c>
      <c r="C36" s="10" t="s">
        <v>96</v>
      </c>
      <c r="D36" s="9" t="str">
        <f t="shared" si="1"/>
        <v>李*波</v>
      </c>
      <c r="E36" s="8">
        <v>4</v>
      </c>
      <c r="F36" s="8">
        <v>35</v>
      </c>
      <c r="G36" s="8">
        <v>15</v>
      </c>
      <c r="H36" s="8">
        <v>4</v>
      </c>
      <c r="I36" s="8">
        <v>23</v>
      </c>
      <c r="J36" s="9" t="s">
        <v>26</v>
      </c>
      <c r="K36" s="24"/>
      <c r="L36" s="9" t="s">
        <v>27</v>
      </c>
      <c r="M36" s="8" t="s">
        <v>97</v>
      </c>
      <c r="N36" s="24"/>
      <c r="O36" s="9" t="s">
        <v>29</v>
      </c>
      <c r="P36" s="9" t="s">
        <v>26</v>
      </c>
      <c r="Q36" s="9" t="s">
        <v>30</v>
      </c>
      <c r="R36" s="36">
        <v>2023</v>
      </c>
      <c r="S36" s="38"/>
      <c r="T36" s="38"/>
      <c r="U36" s="38"/>
      <c r="V36" s="38"/>
      <c r="W36" s="38"/>
      <c r="X36" s="38"/>
      <c r="Y36" s="38"/>
      <c r="Z36" s="38"/>
    </row>
    <row r="37" s="1" customFormat="1" ht="15" spans="1:26">
      <c r="A37" s="24">
        <v>5</v>
      </c>
      <c r="B37" s="8" t="s">
        <v>98</v>
      </c>
      <c r="C37" s="10" t="s">
        <v>99</v>
      </c>
      <c r="D37" s="9" t="str">
        <f t="shared" si="1"/>
        <v>张*遥</v>
      </c>
      <c r="E37" s="8">
        <v>4</v>
      </c>
      <c r="F37" s="8">
        <v>35</v>
      </c>
      <c r="G37" s="8">
        <v>14.5</v>
      </c>
      <c r="H37" s="8">
        <v>4</v>
      </c>
      <c r="I37" s="8">
        <v>23</v>
      </c>
      <c r="J37" s="9" t="s">
        <v>26</v>
      </c>
      <c r="K37" s="24"/>
      <c r="L37" s="9" t="s">
        <v>27</v>
      </c>
      <c r="M37" s="8" t="s">
        <v>100</v>
      </c>
      <c r="N37" s="24"/>
      <c r="O37" s="9" t="s">
        <v>29</v>
      </c>
      <c r="P37" s="9" t="s">
        <v>26</v>
      </c>
      <c r="Q37" s="9" t="s">
        <v>30</v>
      </c>
      <c r="R37" s="36">
        <v>2023</v>
      </c>
      <c r="S37" s="38"/>
      <c r="T37" s="38"/>
      <c r="U37" s="38"/>
      <c r="V37" s="38"/>
      <c r="W37" s="38"/>
      <c r="X37" s="38"/>
      <c r="Y37" s="38"/>
      <c r="Z37" s="38"/>
    </row>
    <row r="38" s="1" customFormat="1" ht="15" spans="1:26">
      <c r="A38" s="24">
        <v>6</v>
      </c>
      <c r="B38" s="8" t="s">
        <v>101</v>
      </c>
      <c r="C38" s="10" t="s">
        <v>102</v>
      </c>
      <c r="D38" s="9" t="str">
        <f t="shared" si="1"/>
        <v>金*健</v>
      </c>
      <c r="E38" s="8">
        <v>4</v>
      </c>
      <c r="F38" s="8">
        <v>35</v>
      </c>
      <c r="G38" s="8">
        <v>15</v>
      </c>
      <c r="H38" s="8">
        <v>4</v>
      </c>
      <c r="I38" s="8">
        <v>23</v>
      </c>
      <c r="J38" s="9" t="s">
        <v>26</v>
      </c>
      <c r="K38" s="24"/>
      <c r="L38" s="9" t="s">
        <v>27</v>
      </c>
      <c r="M38" s="8" t="s">
        <v>103</v>
      </c>
      <c r="N38" s="24"/>
      <c r="O38" s="9" t="s">
        <v>29</v>
      </c>
      <c r="P38" s="9" t="s">
        <v>26</v>
      </c>
      <c r="Q38" s="9" t="s">
        <v>30</v>
      </c>
      <c r="R38" s="36">
        <v>2023</v>
      </c>
      <c r="S38" s="38"/>
      <c r="T38" s="38"/>
      <c r="U38" s="38"/>
      <c r="V38" s="38"/>
      <c r="W38" s="38"/>
      <c r="X38" s="38"/>
      <c r="Y38" s="38"/>
      <c r="Z38" s="38"/>
    </row>
    <row r="39" s="1" customFormat="1" ht="15" spans="1:26">
      <c r="A39" s="24">
        <v>7</v>
      </c>
      <c r="B39" s="8" t="s">
        <v>104</v>
      </c>
      <c r="C39" s="10" t="s">
        <v>105</v>
      </c>
      <c r="D39" s="9" t="str">
        <f t="shared" si="1"/>
        <v>孙*栋</v>
      </c>
      <c r="E39" s="8">
        <v>4</v>
      </c>
      <c r="F39" s="8">
        <v>35</v>
      </c>
      <c r="G39" s="8">
        <v>15</v>
      </c>
      <c r="H39" s="8">
        <v>4</v>
      </c>
      <c r="I39" s="8">
        <v>23</v>
      </c>
      <c r="J39" s="9" t="s">
        <v>26</v>
      </c>
      <c r="K39" s="24"/>
      <c r="L39" s="9" t="s">
        <v>27</v>
      </c>
      <c r="M39" s="8" t="s">
        <v>106</v>
      </c>
      <c r="N39" s="24"/>
      <c r="O39" s="9" t="s">
        <v>29</v>
      </c>
      <c r="P39" s="9" t="s">
        <v>26</v>
      </c>
      <c r="Q39" s="9" t="s">
        <v>30</v>
      </c>
      <c r="R39" s="36">
        <v>2023</v>
      </c>
      <c r="S39" s="38"/>
      <c r="T39" s="38"/>
      <c r="U39" s="38"/>
      <c r="V39" s="38"/>
      <c r="W39" s="38"/>
      <c r="X39" s="38"/>
      <c r="Y39" s="38"/>
      <c r="Z39" s="38"/>
    </row>
    <row r="40" s="1" customFormat="1" ht="15" spans="1:26">
      <c r="A40" s="24">
        <v>8</v>
      </c>
      <c r="B40" s="8" t="s">
        <v>107</v>
      </c>
      <c r="C40" s="10" t="s">
        <v>108</v>
      </c>
      <c r="D40" s="9" t="str">
        <f t="shared" si="1"/>
        <v>潘*权</v>
      </c>
      <c r="E40" s="8">
        <v>4</v>
      </c>
      <c r="F40" s="8">
        <v>35</v>
      </c>
      <c r="G40" s="8">
        <v>14.5</v>
      </c>
      <c r="H40" s="8">
        <v>4</v>
      </c>
      <c r="I40" s="8">
        <v>23</v>
      </c>
      <c r="J40" s="9" t="s">
        <v>26</v>
      </c>
      <c r="K40" s="24"/>
      <c r="L40" s="9" t="s">
        <v>27</v>
      </c>
      <c r="M40" s="8" t="s">
        <v>109</v>
      </c>
      <c r="N40" s="24"/>
      <c r="O40" s="9" t="s">
        <v>29</v>
      </c>
      <c r="P40" s="9" t="s">
        <v>26</v>
      </c>
      <c r="Q40" s="9" t="s">
        <v>30</v>
      </c>
      <c r="R40" s="36">
        <v>2023</v>
      </c>
      <c r="S40" s="38"/>
      <c r="T40" s="38"/>
      <c r="U40" s="38"/>
      <c r="V40" s="38"/>
      <c r="W40" s="38"/>
      <c r="X40" s="38"/>
      <c r="Y40" s="38"/>
      <c r="Z40" s="38"/>
    </row>
    <row r="41" s="1" customFormat="1" ht="15" spans="1:26">
      <c r="A41" s="24">
        <v>9</v>
      </c>
      <c r="B41" s="8" t="s">
        <v>110</v>
      </c>
      <c r="C41" s="10" t="s">
        <v>111</v>
      </c>
      <c r="D41" s="9" t="str">
        <f t="shared" si="1"/>
        <v>郑*鹏</v>
      </c>
      <c r="E41" s="8">
        <v>4</v>
      </c>
      <c r="F41" s="8">
        <v>35</v>
      </c>
      <c r="G41" s="8">
        <v>14.5</v>
      </c>
      <c r="H41" s="8">
        <v>4</v>
      </c>
      <c r="I41" s="8">
        <v>23</v>
      </c>
      <c r="J41" s="9" t="s">
        <v>26</v>
      </c>
      <c r="K41" s="24"/>
      <c r="L41" s="9" t="s">
        <v>27</v>
      </c>
      <c r="M41" s="8" t="s">
        <v>112</v>
      </c>
      <c r="N41" s="24"/>
      <c r="O41" s="9" t="s">
        <v>29</v>
      </c>
      <c r="P41" s="9" t="s">
        <v>26</v>
      </c>
      <c r="Q41" s="9" t="s">
        <v>30</v>
      </c>
      <c r="R41" s="36">
        <v>2023</v>
      </c>
      <c r="S41" s="38"/>
      <c r="T41" s="38"/>
      <c r="U41" s="38"/>
      <c r="V41" s="38"/>
      <c r="W41" s="38"/>
      <c r="X41" s="38"/>
      <c r="Y41" s="38"/>
      <c r="Z41" s="38"/>
    </row>
    <row r="42" s="1" customFormat="1" ht="15" spans="1:26">
      <c r="A42" s="24">
        <v>10</v>
      </c>
      <c r="B42" s="8" t="s">
        <v>113</v>
      </c>
      <c r="C42" s="10" t="s">
        <v>114</v>
      </c>
      <c r="D42" s="9" t="str">
        <f t="shared" si="1"/>
        <v>郑*中</v>
      </c>
      <c r="E42" s="8">
        <v>4</v>
      </c>
      <c r="F42" s="8">
        <v>35</v>
      </c>
      <c r="G42" s="8">
        <v>14.5</v>
      </c>
      <c r="H42" s="8">
        <v>4</v>
      </c>
      <c r="I42" s="8">
        <v>23</v>
      </c>
      <c r="J42" s="9" t="s">
        <v>26</v>
      </c>
      <c r="K42" s="24"/>
      <c r="L42" s="9" t="s">
        <v>27</v>
      </c>
      <c r="M42" s="8" t="s">
        <v>97</v>
      </c>
      <c r="N42" s="24"/>
      <c r="O42" s="9" t="s">
        <v>29</v>
      </c>
      <c r="P42" s="9" t="s">
        <v>26</v>
      </c>
      <c r="Q42" s="9" t="s">
        <v>30</v>
      </c>
      <c r="R42" s="36">
        <v>2023</v>
      </c>
      <c r="S42" s="38"/>
      <c r="T42" s="38"/>
      <c r="U42" s="38"/>
      <c r="V42" s="38"/>
      <c r="W42" s="38"/>
      <c r="X42" s="38"/>
      <c r="Y42" s="38"/>
      <c r="Z42" s="38"/>
    </row>
    <row r="43" s="1" customFormat="1" ht="15" spans="1:26">
      <c r="A43" s="24">
        <v>11</v>
      </c>
      <c r="B43" s="8" t="s">
        <v>115</v>
      </c>
      <c r="C43" s="10" t="s">
        <v>116</v>
      </c>
      <c r="D43" s="9" t="str">
        <f t="shared" si="1"/>
        <v>侯*华</v>
      </c>
      <c r="E43" s="8">
        <v>4</v>
      </c>
      <c r="F43" s="8">
        <v>35</v>
      </c>
      <c r="G43" s="8">
        <v>14.5</v>
      </c>
      <c r="H43" s="8">
        <v>4</v>
      </c>
      <c r="I43" s="8">
        <v>23</v>
      </c>
      <c r="J43" s="9" t="s">
        <v>26</v>
      </c>
      <c r="K43" s="24"/>
      <c r="L43" s="9" t="s">
        <v>27</v>
      </c>
      <c r="M43" s="8" t="s">
        <v>117</v>
      </c>
      <c r="N43" s="24"/>
      <c r="O43" s="9" t="s">
        <v>29</v>
      </c>
      <c r="P43" s="9" t="s">
        <v>26</v>
      </c>
      <c r="Q43" s="9" t="s">
        <v>30</v>
      </c>
      <c r="R43" s="36">
        <v>2023</v>
      </c>
      <c r="S43" s="38"/>
      <c r="T43" s="38"/>
      <c r="U43" s="38"/>
      <c r="V43" s="38"/>
      <c r="W43" s="38"/>
      <c r="X43" s="38"/>
      <c r="Y43" s="38"/>
      <c r="Z43" s="38"/>
    </row>
    <row r="44" s="1" customFormat="1" ht="15" spans="1:26">
      <c r="A44" s="24">
        <v>12</v>
      </c>
      <c r="B44" s="8" t="s">
        <v>118</v>
      </c>
      <c r="C44" s="25" t="s">
        <v>119</v>
      </c>
      <c r="D44" s="9" t="str">
        <f t="shared" si="1"/>
        <v>徐*伟</v>
      </c>
      <c r="E44" s="8">
        <v>4</v>
      </c>
      <c r="F44" s="8">
        <v>35</v>
      </c>
      <c r="G44" s="8">
        <v>14</v>
      </c>
      <c r="H44" s="8">
        <v>4</v>
      </c>
      <c r="I44" s="12">
        <v>7</v>
      </c>
      <c r="J44" s="9" t="s">
        <v>26</v>
      </c>
      <c r="K44" s="24"/>
      <c r="L44" s="9" t="s">
        <v>27</v>
      </c>
      <c r="M44" s="8" t="s">
        <v>120</v>
      </c>
      <c r="N44" s="24"/>
      <c r="O44" s="33" t="s">
        <v>70</v>
      </c>
      <c r="P44" s="8"/>
      <c r="Q44" s="8"/>
      <c r="R44" s="36">
        <v>2023</v>
      </c>
      <c r="S44" s="38"/>
      <c r="T44" s="38"/>
      <c r="U44" s="38"/>
      <c r="V44" s="38"/>
      <c r="W44" s="38"/>
      <c r="X44" s="38"/>
      <c r="Y44" s="38"/>
      <c r="Z44" s="38"/>
    </row>
    <row r="45" s="1" customFormat="1" spans="1:26">
      <c r="A45" s="13"/>
      <c r="B45" s="14"/>
      <c r="C45" s="13"/>
      <c r="D45" s="15"/>
      <c r="E45" s="13"/>
      <c r="F45" s="16"/>
      <c r="G45" s="17"/>
      <c r="H45" s="17"/>
      <c r="I45" s="17"/>
      <c r="J45" s="17"/>
      <c r="K45" s="17"/>
      <c r="L45" s="17"/>
      <c r="M45" s="17"/>
      <c r="N45" s="13"/>
      <c r="O45" s="29" t="s">
        <v>76</v>
      </c>
      <c r="P45" s="29"/>
      <c r="Q45" s="29"/>
      <c r="R45" s="29"/>
      <c r="S45" s="13"/>
      <c r="T45" s="41"/>
      <c r="U45" s="13"/>
      <c r="V45" s="13"/>
      <c r="W45" s="13"/>
      <c r="X45" s="13"/>
      <c r="Y45" s="13"/>
      <c r="Z45" s="13"/>
    </row>
    <row r="46" s="1" customFormat="1" spans="1:26">
      <c r="A46" s="13"/>
      <c r="B46" s="18"/>
      <c r="C46" s="13"/>
      <c r="D46" s="15"/>
      <c r="E46" s="13"/>
      <c r="F46" s="16"/>
      <c r="G46" s="17"/>
      <c r="H46" s="17"/>
      <c r="I46" s="17"/>
      <c r="J46" s="17"/>
      <c r="K46" s="17"/>
      <c r="L46" s="17"/>
      <c r="M46" s="17"/>
      <c r="N46" s="13"/>
      <c r="O46" s="17"/>
      <c r="P46" s="29"/>
      <c r="Q46" s="37"/>
      <c r="R46" s="37"/>
      <c r="S46" s="13"/>
      <c r="T46" s="41"/>
      <c r="U46" s="13"/>
      <c r="V46" s="13"/>
      <c r="W46" s="13"/>
      <c r="X46" s="13"/>
      <c r="Y46" s="13"/>
      <c r="Z46" s="13"/>
    </row>
    <row r="47" s="1" customFormat="1" spans="1:26">
      <c r="A47" s="17"/>
      <c r="B47" s="19"/>
      <c r="C47" s="20"/>
      <c r="D47" s="20"/>
      <c r="E47" s="20"/>
      <c r="F47" s="21"/>
      <c r="G47" s="21"/>
      <c r="H47" s="21"/>
      <c r="I47" s="22" t="s">
        <v>77</v>
      </c>
      <c r="J47" s="21"/>
      <c r="K47" s="30" t="s">
        <v>78</v>
      </c>
      <c r="L47" s="30"/>
      <c r="M47" s="17"/>
      <c r="N47" s="21"/>
      <c r="O47" s="21"/>
      <c r="P47" s="17"/>
      <c r="Q47" s="17"/>
      <c r="R47" s="21"/>
      <c r="S47" s="17"/>
      <c r="T47" s="17"/>
      <c r="U47" s="17"/>
      <c r="V47" s="17"/>
      <c r="W47" s="17"/>
      <c r="X47" s="17"/>
      <c r="Y47" s="17"/>
      <c r="Z47" s="17"/>
    </row>
    <row r="48" s="1" customFormat="1" spans="1:26">
      <c r="A48" s="22" t="s">
        <v>79</v>
      </c>
      <c r="B48" s="20"/>
      <c r="C48" s="20"/>
      <c r="D48" s="20"/>
      <c r="E48" s="20"/>
      <c r="F48" s="20"/>
      <c r="G48" s="21"/>
      <c r="H48" s="21"/>
      <c r="I48" s="21"/>
      <c r="J48" s="21"/>
      <c r="K48" s="21"/>
      <c r="L48" s="21"/>
      <c r="M48" s="21"/>
      <c r="N48" s="21"/>
      <c r="O48" s="31"/>
      <c r="P48" s="31"/>
      <c r="Q48" s="31"/>
      <c r="R48" s="31"/>
      <c r="S48" s="17"/>
      <c r="T48" s="17"/>
      <c r="U48" s="17"/>
      <c r="V48" s="17"/>
      <c r="W48" s="17"/>
      <c r="X48" s="17"/>
      <c r="Y48" s="17"/>
      <c r="Z48" s="17"/>
    </row>
    <row r="49" s="1" customFormat="1" spans="1:26">
      <c r="A49" s="21" t="s">
        <v>80</v>
      </c>
      <c r="B49" s="20"/>
      <c r="C49" s="20"/>
      <c r="D49" s="20"/>
      <c r="E49" s="20"/>
      <c r="F49" s="20"/>
      <c r="G49" s="21"/>
      <c r="H49" s="21"/>
      <c r="I49" s="21"/>
      <c r="J49" s="21"/>
      <c r="K49" s="21"/>
      <c r="L49" s="21"/>
      <c r="M49" s="21"/>
      <c r="N49" s="21"/>
      <c r="O49" s="31"/>
      <c r="P49" s="31"/>
      <c r="Q49" s="31"/>
      <c r="R49" s="31"/>
      <c r="S49" s="17"/>
      <c r="T49" s="17"/>
      <c r="U49" s="17"/>
      <c r="V49" s="17"/>
      <c r="W49" s="17"/>
      <c r="X49" s="17"/>
      <c r="Y49" s="17"/>
      <c r="Z49" s="17"/>
    </row>
    <row r="50" s="1" customFormat="1" spans="1:26">
      <c r="A50" s="21" t="s">
        <v>81</v>
      </c>
      <c r="B50" s="20"/>
      <c r="C50" s="20"/>
      <c r="D50" s="20"/>
      <c r="E50" s="20"/>
      <c r="F50" s="20"/>
      <c r="G50" s="21"/>
      <c r="H50" s="21"/>
      <c r="I50" s="21"/>
      <c r="J50" s="21"/>
      <c r="K50" s="21"/>
      <c r="L50" s="21"/>
      <c r="M50" s="21"/>
      <c r="N50" s="21"/>
      <c r="O50" s="31"/>
      <c r="P50" s="31"/>
      <c r="Q50" s="31"/>
      <c r="R50" s="31"/>
      <c r="S50" s="17"/>
      <c r="T50" s="17"/>
      <c r="U50" s="17"/>
      <c r="V50" s="17"/>
      <c r="W50" s="17"/>
      <c r="X50" s="17"/>
      <c r="Y50" s="17"/>
      <c r="Z50" s="17"/>
    </row>
    <row r="51" s="1" customFormat="1" spans="1:26">
      <c r="A51" s="21" t="s">
        <v>82</v>
      </c>
      <c r="B51" s="20"/>
      <c r="C51" s="20"/>
      <c r="D51" s="20"/>
      <c r="E51" s="20"/>
      <c r="F51" s="20"/>
      <c r="G51" s="21"/>
      <c r="H51" s="21"/>
      <c r="I51" s="21"/>
      <c r="J51" s="21"/>
      <c r="K51" s="21"/>
      <c r="L51" s="21"/>
      <c r="M51" s="21"/>
      <c r="N51" s="21"/>
      <c r="O51" s="31"/>
      <c r="P51" s="31"/>
      <c r="Q51" s="31"/>
      <c r="R51" s="31"/>
      <c r="S51" s="17"/>
      <c r="T51" s="17"/>
      <c r="U51" s="17"/>
      <c r="V51" s="17"/>
      <c r="W51" s="17"/>
      <c r="X51" s="17"/>
      <c r="Y51" s="17"/>
      <c r="Z51" s="17"/>
    </row>
    <row r="52" s="1" customFormat="1" ht="14.25" spans="1:26">
      <c r="A52" s="21" t="s">
        <v>83</v>
      </c>
      <c r="B52" s="20"/>
      <c r="C52" s="20"/>
      <c r="D52" s="20"/>
      <c r="E52" s="20"/>
      <c r="F52" s="20"/>
      <c r="G52" s="21"/>
      <c r="H52" s="21"/>
      <c r="I52" s="21"/>
      <c r="J52" s="21"/>
      <c r="K52" s="21"/>
      <c r="L52" s="21"/>
      <c r="M52" s="21"/>
      <c r="N52" s="21"/>
      <c r="O52" s="32"/>
      <c r="P52" s="32"/>
      <c r="Q52" s="32"/>
      <c r="R52" s="32"/>
      <c r="S52" s="17"/>
      <c r="T52" s="17"/>
      <c r="U52" s="17"/>
      <c r="V52" s="17"/>
      <c r="W52" s="17"/>
      <c r="X52" s="17"/>
      <c r="Y52" s="17"/>
      <c r="Z52" s="17"/>
    </row>
    <row r="53" s="1" customFormat="1" spans="1:26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="1" customFormat="1" spans="1:26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="1" customFormat="1" spans="1:26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 t="s">
        <v>121</v>
      </c>
    </row>
  </sheetData>
  <mergeCells count="20">
    <mergeCell ref="A1:R1"/>
    <mergeCell ref="A2:G2"/>
    <mergeCell ref="H2:L2"/>
    <mergeCell ref="M2:N2"/>
    <mergeCell ref="O2:R2"/>
    <mergeCell ref="A3:N3"/>
    <mergeCell ref="O3:R3"/>
    <mergeCell ref="O21:R21"/>
    <mergeCell ref="Q22:R22"/>
    <mergeCell ref="A29:R29"/>
    <mergeCell ref="A30:G30"/>
    <mergeCell ref="H30:L30"/>
    <mergeCell ref="M30:N30"/>
    <mergeCell ref="O30:R30"/>
    <mergeCell ref="A31:N31"/>
    <mergeCell ref="O31:R31"/>
    <mergeCell ref="O45:R45"/>
    <mergeCell ref="Q46:R46"/>
    <mergeCell ref="O24:R27"/>
    <mergeCell ref="O48:R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专升本汇总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李志滔</dc:creator>
  <cp:lastModifiedBy>初衷</cp:lastModifiedBy>
  <dcterms:created xsi:type="dcterms:W3CDTF">2025-06-13T12:02:00Z</dcterms:created>
  <dcterms:modified xsi:type="dcterms:W3CDTF">2025-06-13T12:57:07Z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3964B76ADB344B04A094458D67D51D84_13</vt:lpwstr>
  </property>
  <property fmtid="{D5CDD505-2E9C-101B-9397-08002B2CF9AE}" pid="3" name="KSOProductBuildVer">
    <vt:lpwstr>2052-12.1.0.21541</vt:lpwstr>
  </property>
</Properties>
</file>